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315" yWindow="435" windowWidth="15345" windowHeight="12090"/>
  </bookViews>
  <sheets>
    <sheet name="ДЧБ" sheetId="1" r:id="rId1"/>
    <sheet name="Лист1" sheetId="2" r:id="rId2"/>
  </sheets>
  <definedNames>
    <definedName name="_xlnm._FilterDatabase" localSheetId="0" hidden="1">ДЧБ!$A$4:$J$4</definedName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  <definedName name="_xlnm.Print_Titles" localSheetId="0">ДЧБ!$4:$4</definedName>
    <definedName name="_xlnm.Print_Area" localSheetId="0">ДЧБ!$A$1:$J$52</definedName>
  </definedNames>
  <calcPr calcId="145621"/>
</workbook>
</file>

<file path=xl/calcChain.xml><?xml version="1.0" encoding="utf-8"?>
<calcChain xmlns="http://schemas.openxmlformats.org/spreadsheetml/2006/main">
  <c r="H29" i="1" l="1"/>
  <c r="I29" i="1"/>
  <c r="J29" i="1"/>
  <c r="G29" i="1"/>
  <c r="G44" i="1" l="1"/>
  <c r="J44" i="1"/>
  <c r="I44" i="1"/>
  <c r="H44" i="1"/>
  <c r="G45" i="1" l="1"/>
  <c r="H45" i="1" l="1"/>
  <c r="J45" i="1" l="1"/>
  <c r="I45" i="1"/>
</calcChain>
</file>

<file path=xl/sharedStrings.xml><?xml version="1.0" encoding="utf-8"?>
<sst xmlns="http://schemas.openxmlformats.org/spreadsheetml/2006/main" count="253" uniqueCount="167">
  <si>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</si>
  <si>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</si>
  <si>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</si>
  <si>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</si>
  <si>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Федеральная налоговая служба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</si>
  <si>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</si>
  <si>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901</t>
  </si>
  <si>
    <t>Администрация МО "Кингисеппский муниципальный район"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</si>
  <si>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</si>
  <si>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</si>
  <si>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</si>
  <si>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</si>
  <si>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</si>
  <si>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</si>
  <si>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</si>
  <si>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979</t>
  </si>
  <si>
    <t>№ п/п</t>
  </si>
  <si>
    <t>Наименование главного администратора доходов</t>
  </si>
  <si>
    <t>Код главного администратора доходов</t>
  </si>
  <si>
    <t>Код бюджетной классификации</t>
  </si>
  <si>
    <t>Наименование кода бюджетной классификации</t>
  </si>
  <si>
    <t>1</t>
  </si>
  <si>
    <t>1 03 02230 01 0000 110</t>
  </si>
  <si>
    <t>1 01 02010 01 0000 110</t>
  </si>
  <si>
    <t>1 06 01030 13 0000 110</t>
  </si>
  <si>
    <t>1 06 06033 13 0000 110</t>
  </si>
  <si>
    <t>1 06 06043 13 0000 110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</si>
  <si>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</si>
  <si>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</si>
  <si>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</si>
  <si>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1 05 03010 01 0000 110</t>
  </si>
  <si>
    <t>1 11 05025 13 0000 120</t>
  </si>
  <si>
    <t>1 11 05075 13 0000 120</t>
  </si>
  <si>
    <t>1 11 09045 13 0000 120</t>
  </si>
  <si>
    <t>1 14 02053 13 0000 410</t>
  </si>
  <si>
    <t>1 14 06013 13 0000 430</t>
  </si>
  <si>
    <t>1 14 06313 13 0000 430</t>
  </si>
  <si>
    <t>тыс.руб.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</si>
  <si>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</si>
  <si>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</si>
  <si>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</si>
  <si>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</si>
  <si>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</si>
  <si>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</si>
  <si>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</si>
  <si>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</si>
  <si>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</si>
  <si>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</si>
  <si>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</si>
  <si>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</si>
  <si>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</si>
  <si>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</si>
  <si>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</si>
  <si>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</si>
  <si>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26</t>
  </si>
  <si>
    <t>27</t>
  </si>
  <si>
    <t>28</t>
  </si>
  <si>
    <t>Реестр источников доходов</t>
  </si>
  <si>
    <t>ИТОГО налоговые и неналоговые доходы</t>
  </si>
  <si>
    <t>2 02 29999 13 0000 150</t>
  </si>
  <si>
    <t>2 02 49999 13 0000 150</t>
  </si>
  <si>
    <t>Субсидии бюджетам городских поселений на реализацию мероприятий по обеспечению жильем молодых семей</t>
  </si>
  <si>
    <t>Прочие субсидии бюджетам городских поселений</t>
  </si>
  <si>
    <t>Прочие межбюджетные трансферты, передаваемые бюджетам городских поселений</t>
  </si>
  <si>
    <t>Уникальный номер реестровой записи</t>
  </si>
  <si>
    <t>ИТОГО безвозмездные поступления</t>
  </si>
  <si>
    <t>ВСЕГО ДОХОДЫ</t>
  </si>
  <si>
    <t>(должность)</t>
  </si>
  <si>
    <t>(расшифровка подписи)</t>
  </si>
  <si>
    <t>(подпись)</t>
  </si>
  <si>
    <t>2</t>
  </si>
  <si>
    <t>4</t>
  </si>
  <si>
    <t>2 01 05099 13 0000 150</t>
  </si>
  <si>
    <t>Прочие безвозмездные поступления от нерезидентов в бюджеты городских поселений</t>
  </si>
  <si>
    <t>Муниципальное казенное учреждение "Центр культуры, спорта, молодежной политики и туризма"</t>
  </si>
  <si>
    <t>2023 год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</si>
  <si>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</si>
  <si>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</si>
  <si>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</si>
  <si>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</si>
  <si>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2.01.13.0.011.099.41621101.0.20.0001</t>
  </si>
  <si>
    <t>2.02.13.0.015.299.41621101.0.21.0001</t>
  </si>
  <si>
    <t>2 02 20302 13 0000 150</t>
  </si>
  <si>
    <t>2 02 20299 13 0000 150</t>
  </si>
  <si>
    <t>2 02 25497 13 0000 150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</si>
  <si>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</si>
  <si>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</si>
  <si>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</si>
  <si>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</si>
  <si>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2024 год</t>
  </si>
  <si>
    <t>3</t>
  </si>
  <si>
    <t>1 16 07010 13 0000 140</t>
  </si>
  <si>
    <t>1 16 07090 13 0000 140</t>
  </si>
  <si>
    <t>6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</si>
  <si>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</si>
  <si>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</si>
  <si>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2 02 25242 13 0000 150</t>
  </si>
  <si>
    <t>Субсидии бюджетам городских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</si>
  <si>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Исполнитель: главный специалист</t>
  </si>
  <si>
    <t>А.В.Поспелова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</si>
  <si>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</si>
  <si>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1 11 05013 13 0000 120</t>
  </si>
  <si>
    <t>001</t>
  </si>
  <si>
    <t>Прочие доходы от оказания платных услуг (работ) получателями средств бюджетов городских поселений</t>
  </si>
  <si>
    <t>1 13 01995 13 0000 130</t>
  </si>
  <si>
    <t>00</t>
  </si>
  <si>
    <t>2 02 30024 13 0000 150</t>
  </si>
  <si>
    <t>2 02 35118 13 0000 150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</si>
  <si>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</si>
  <si>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</si>
  <si>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Администрация муниципального образования "Город Ивангород Кингисеппского муниицпального района Ленинградской области"</t>
  </si>
  <si>
    <t>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</si>
  <si>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</si>
  <si>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</si>
  <si>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 (МФЦ)</t>
  </si>
  <si>
    <t>1 14 06025 13 0000 430</t>
  </si>
  <si>
    <t>Доходы от продажи земельных участков, находящихся  собственности городских поселений ( за исключением земельных участков муниципальных бюджетных и автономных учреждений)</t>
  </si>
  <si>
    <t>1 16 09040 13 0000 140</t>
  </si>
  <si>
    <t>Денежные средства, изымаемые в собственность городского поселения в соответствии с решениями судов (за исключением обвинительных приговоров судов)</t>
  </si>
  <si>
    <t>2 02 45424 12 0000 150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</si>
  <si>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среды)</t>
  </si>
  <si>
    <t>33</t>
  </si>
  <si>
    <t xml:space="preserve"> бюджета МО "Ивангородское городское поселение" на 2023 и на плановый период 2024 и 2025 годов</t>
  </si>
  <si>
    <t>2025 год</t>
  </si>
  <si>
    <t>1.03.01.0.001.230.41621102.0.23.0001</t>
  </si>
  <si>
    <t>1 03 02340 01 0000 110</t>
  </si>
  <si>
    <t>1.03.01.0.001.250.41621102.0.23.0001</t>
  </si>
  <si>
    <t>1.01.01.0.002.010.41621102.0.23.0001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</si>
  <si>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237, 237.1 и 238 Налогового кодекса Российской Федерации</t>
  </si>
  <si>
    <t>1.05.01.0.003.010.41621102.0.23.0001</t>
  </si>
  <si>
    <t>1.06.13.0.004.030.41621102.0.23.0001</t>
  </si>
  <si>
    <t>1.14.13.0.011.025.41621102.0.23.0001</t>
  </si>
  <si>
    <t>1.16.13.0.012.010.41621102.0.23.0001</t>
  </si>
  <si>
    <t>2.02.13.0.013.099.41621102.0.23.0001</t>
  </si>
  <si>
    <t>2.02.13.0.014.242.41621102.0.23.0001</t>
  </si>
  <si>
    <t>2.02.13.0.015.999.41621102.0.23.0001</t>
  </si>
  <si>
    <t>1.06.13.0.004.033.41621102.0.23.0001</t>
  </si>
  <si>
    <t>1.06.13.0.004.043.41621102.0.23.0001</t>
  </si>
  <si>
    <t>1.11.13.0.005.013.41621102.0.23.0001</t>
  </si>
  <si>
    <t>1.11.13.0.005.025.41621102.0.23.0001</t>
  </si>
  <si>
    <t>1.11.13.0.005.075.41621102.0.23.0001</t>
  </si>
  <si>
    <t>1.11.13.0.005.015.41621102.0.23.0001</t>
  </si>
  <si>
    <t>1.11.13.0.005.045.41621102.0.23.0001</t>
  </si>
  <si>
    <t>1.13.13.0.006.995.41621102.0.23.0001</t>
  </si>
  <si>
    <t>1.13.13.0.006.065.41621102.0.23.0001</t>
  </si>
  <si>
    <t>1.14.13.0.007.053.41621102.0.23.0001</t>
  </si>
  <si>
    <t>1.14.13.0.007.013.41621102.0.23.0001</t>
  </si>
  <si>
    <t>1.14.13.0.007.313.41621102.0.23.0001</t>
  </si>
  <si>
    <t>1.16.13.0.008.090.41621102.0.23.0001</t>
  </si>
  <si>
    <t>1.16.13.0.008.040.41621102.0.23.0001</t>
  </si>
  <si>
    <t>2.02.13.0.009.001.41621102.0.23.0001</t>
  </si>
  <si>
    <t>Т.В.Смурова</t>
  </si>
  <si>
    <t>Председатель комитета финансов</t>
  </si>
  <si>
    <t>Оценка исполнения за 2022 год</t>
  </si>
  <si>
    <t>22</t>
  </si>
  <si>
    <t>23</t>
  </si>
  <si>
    <t>24</t>
  </si>
  <si>
    <t>25</t>
  </si>
  <si>
    <t>2.02.13.0.009.302.41621102.0.23.0001</t>
  </si>
  <si>
    <t>2.02.13.0.009.497.41621102.0.23.0001</t>
  </si>
  <si>
    <t>2.02.13.0.009.555.41621102.0.23.0001</t>
  </si>
  <si>
    <t>2.02.13.0.009.999.41621102.0.23.0001</t>
  </si>
  <si>
    <t>2.02.13.0.010.999.41621102.0.23.0001</t>
  </si>
  <si>
    <t>2.02.13.0.011.024.41621102.0.23.0001</t>
  </si>
  <si>
    <t>2.02.13.0.011.118.41621102.0.23.0001</t>
  </si>
  <si>
    <t>2.02.13.0.012.424.41621101.0.23.0001</t>
  </si>
  <si>
    <t>Доходы, поступающие в порядке возмещения расходов, понесенных в связи с эксплуатацией имущества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</si>
</sst>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 applyProtection="1">
      <alignment horizontal="right"/>
    </xf>
    <xf numFmtId="165" fontId="4" fillId="0" borderId="1" xfId="0" applyNumberFormat="1" applyFont="1" applyFill="1" applyBorder="1"/>
    <xf numFmtId="0" fontId="0" fillId="0" borderId="0" xfId="0" applyFill="1" applyAlignment="1">
      <alignment horizontal="center" vertical="center"/>
    </xf>
    <xf numFmtId="0" fontId="12" fillId="0" borderId="2" xfId="0" applyFont="1" applyFill="1" applyBorder="1"/>
    <xf numFmtId="0" fontId="10" fillId="0" borderId="0" xfId="0" applyFont="1" applyFill="1" applyBorder="1"/>
    <xf numFmtId="0" fontId="0" fillId="0" borderId="0" xfId="0" applyFill="1"/>
    <xf numFmtId="0" fontId="8" fillId="0" borderId="0" xfId="0" applyFont="1" applyFill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/>
    <xf numFmtId="0" fontId="12" fillId="0" borderId="2" xfId="0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right"/>
    </xf>
    <xf numFmtId="165" fontId="6" fillId="2" borderId="1" xfId="0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52"/>
  <sheetViews>
    <sheetView showGridLines="0" tabSelected="1" view="pageBreakPreview" topLeftCell="A34" zoomScale="40" zoomScaleNormal="40" zoomScaleSheetLayoutView="40" workbookViewId="0">
      <selection activeCell="F38" sqref="F38"/>
    </sheetView>
  </sheetViews>
  <sheetFormatPr defaultRowHeight="18.75" x14ac:dyDescent="0.3"/>
  <cols>
    <col min="1" max="1" width="6.7109375" style="2" customWidth="1"/>
    <col min="2" max="2" width="50.42578125" style="2" customWidth="1"/>
    <col min="3" max="3" width="39.5703125" style="4" customWidth="1"/>
    <col min="4" max="4" width="19.7109375" style="2" customWidth="1"/>
    <col min="5" max="5" width="36.7109375" style="2" customWidth="1"/>
    <col min="6" max="6" width="60.42578125" style="2" customWidth="1"/>
    <col min="7" max="7" width="20.5703125" style="2" customWidth="1"/>
    <col min="8" max="8" width="17.7109375" style="2" customWidth="1"/>
    <col min="9" max="9" width="16.85546875" style="2" customWidth="1"/>
    <col min="10" max="10" width="17.28515625" style="2" customWidth="1"/>
    <col min="11" max="11" width="9.140625" style="2" customWidth="1"/>
    <col min="12" max="16384" width="9.140625" style="2"/>
  </cols>
  <sheetData>
    <row r="1" spans="1:10" s="1" customFormat="1" ht="22.5" x14ac:dyDescent="0.3">
      <c r="A1" s="37" t="s">
        <v>57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1" customFormat="1" ht="22.5" x14ac:dyDescent="0.3">
      <c r="A2" s="31"/>
      <c r="B2" s="37" t="s">
        <v>122</v>
      </c>
      <c r="C2" s="37"/>
      <c r="D2" s="37"/>
      <c r="E2" s="37"/>
      <c r="F2" s="37"/>
      <c r="G2" s="37"/>
      <c r="H2" s="37"/>
      <c r="I2" s="37"/>
      <c r="J2" s="37"/>
    </row>
    <row r="3" spans="1:10" ht="27.75" customHeight="1" x14ac:dyDescent="0.3">
      <c r="J3" s="3" t="s">
        <v>37</v>
      </c>
    </row>
    <row r="4" spans="1:10" ht="63.75" customHeight="1" x14ac:dyDescent="0.3">
      <c r="A4" s="26" t="s">
        <v>16</v>
      </c>
      <c r="B4" s="27" t="s">
        <v>64</v>
      </c>
      <c r="C4" s="28" t="s">
        <v>17</v>
      </c>
      <c r="D4" s="28" t="s">
        <v>18</v>
      </c>
      <c r="E4" s="28" t="s">
        <v>19</v>
      </c>
      <c r="F4" s="28" t="s">
        <v>20</v>
      </c>
      <c r="G4" s="28" t="s">
        <v>153</v>
      </c>
      <c r="H4" s="28" t="s">
        <v>75</v>
      </c>
      <c r="I4" s="28" t="s">
        <v>89</v>
      </c>
      <c r="J4" s="28" t="s">
        <v>123</v>
      </c>
    </row>
    <row r="5" spans="1:10" ht="141.75" x14ac:dyDescent="0.3">
      <c r="A5" s="26" t="s">
        <v>21</v>
      </c>
      <c r="B5" s="11" t="s">
        <v>127</v>
      </c>
      <c r="C5" s="13" t="s">
        <v>4</v>
      </c>
      <c r="D5" s="10" t="s">
        <v>3</v>
      </c>
      <c r="E5" s="10" t="s">
        <v>23</v>
      </c>
      <c r="F5" s="29" t="s">
        <v>128</v>
      </c>
      <c r="G5" s="12">
        <v>24506.1</v>
      </c>
      <c r="H5" s="12">
        <v>25241.3</v>
      </c>
      <c r="I5" s="12">
        <v>25771.4</v>
      </c>
      <c r="J5" s="12">
        <v>26158</v>
      </c>
    </row>
    <row r="6" spans="1:10" ht="165" customHeight="1" x14ac:dyDescent="0.3">
      <c r="A6" s="10" t="s">
        <v>70</v>
      </c>
      <c r="B6" s="11" t="s">
        <v>124</v>
      </c>
      <c r="C6" s="13" t="s">
        <v>1</v>
      </c>
      <c r="D6" s="10" t="s">
        <v>0</v>
      </c>
      <c r="E6" s="10" t="s">
        <v>22</v>
      </c>
      <c r="F6" s="13" t="s">
        <v>2</v>
      </c>
      <c r="G6" s="12">
        <v>858.7</v>
      </c>
      <c r="H6" s="12">
        <v>893</v>
      </c>
      <c r="I6" s="12">
        <v>928.7</v>
      </c>
      <c r="J6" s="12">
        <v>965.8</v>
      </c>
    </row>
    <row r="7" spans="1:10" ht="192" hidden="1" customHeight="1" x14ac:dyDescent="0.3">
      <c r="A7" s="10" t="s">
        <v>70</v>
      </c>
      <c r="B7" s="11" t="s">
        <v>124</v>
      </c>
      <c r="C7" s="13" t="s">
        <v>1</v>
      </c>
      <c r="D7" s="10" t="s">
        <v>0</v>
      </c>
      <c r="E7" s="10" t="s">
        <v>125</v>
      </c>
      <c r="F7" s="13" t="s">
        <v>100</v>
      </c>
      <c r="G7" s="12">
        <v>0</v>
      </c>
      <c r="H7" s="12">
        <v>0</v>
      </c>
      <c r="I7" s="12">
        <v>0</v>
      </c>
      <c r="J7" s="12">
        <v>0</v>
      </c>
    </row>
    <row r="8" spans="1:10" ht="163.5" customHeight="1" x14ac:dyDescent="0.3">
      <c r="A8" s="10" t="s">
        <v>90</v>
      </c>
      <c r="B8" s="11" t="s">
        <v>126</v>
      </c>
      <c r="C8" s="13" t="s">
        <v>1</v>
      </c>
      <c r="D8" s="10" t="s">
        <v>0</v>
      </c>
      <c r="E8" s="10" t="s">
        <v>76</v>
      </c>
      <c r="F8" s="13" t="s">
        <v>77</v>
      </c>
      <c r="G8" s="12">
        <v>869.1</v>
      </c>
      <c r="H8" s="12">
        <v>903.9</v>
      </c>
      <c r="I8" s="12">
        <v>940.1</v>
      </c>
      <c r="J8" s="12">
        <v>977.7</v>
      </c>
    </row>
    <row r="9" spans="1:10" ht="167.25" hidden="1" customHeight="1" x14ac:dyDescent="0.3">
      <c r="A9" s="10" t="s">
        <v>90</v>
      </c>
      <c r="B9" s="11" t="s">
        <v>127</v>
      </c>
      <c r="C9" s="13" t="s">
        <v>4</v>
      </c>
      <c r="D9" s="10" t="s">
        <v>3</v>
      </c>
      <c r="E9" s="10" t="s">
        <v>23</v>
      </c>
      <c r="F9" s="29" t="s">
        <v>128</v>
      </c>
      <c r="G9" s="12">
        <v>0</v>
      </c>
      <c r="H9" s="12">
        <v>0</v>
      </c>
      <c r="I9" s="12">
        <v>0</v>
      </c>
      <c r="J9" s="12">
        <v>0</v>
      </c>
    </row>
    <row r="10" spans="1:10" ht="89.25" customHeight="1" x14ac:dyDescent="0.3">
      <c r="A10" s="10" t="s">
        <v>71</v>
      </c>
      <c r="B10" s="11" t="s">
        <v>129</v>
      </c>
      <c r="C10" s="13" t="s">
        <v>4</v>
      </c>
      <c r="D10" s="10" t="s">
        <v>3</v>
      </c>
      <c r="E10" s="10" t="s">
        <v>30</v>
      </c>
      <c r="F10" s="13" t="s">
        <v>5</v>
      </c>
      <c r="G10" s="12">
        <v>45.8</v>
      </c>
      <c r="H10" s="15">
        <v>45.8</v>
      </c>
      <c r="I10" s="15">
        <v>45.8</v>
      </c>
      <c r="J10" s="15">
        <v>45.8</v>
      </c>
    </row>
    <row r="11" spans="1:10" ht="81" x14ac:dyDescent="0.3">
      <c r="A11" s="10" t="s">
        <v>38</v>
      </c>
      <c r="B11" s="11" t="s">
        <v>130</v>
      </c>
      <c r="C11" s="13" t="s">
        <v>4</v>
      </c>
      <c r="D11" s="10" t="s">
        <v>3</v>
      </c>
      <c r="E11" s="10" t="s">
        <v>24</v>
      </c>
      <c r="F11" s="13" t="s">
        <v>27</v>
      </c>
      <c r="G11" s="12">
        <v>2175</v>
      </c>
      <c r="H11" s="15">
        <v>2203.3000000000002</v>
      </c>
      <c r="I11" s="15">
        <v>2212.1</v>
      </c>
      <c r="J11" s="15">
        <v>2232</v>
      </c>
    </row>
    <row r="12" spans="1:10" ht="81" x14ac:dyDescent="0.3">
      <c r="A12" s="10" t="s">
        <v>93</v>
      </c>
      <c r="B12" s="11" t="s">
        <v>136</v>
      </c>
      <c r="C12" s="13" t="s">
        <v>4</v>
      </c>
      <c r="D12" s="10" t="s">
        <v>3</v>
      </c>
      <c r="E12" s="10" t="s">
        <v>25</v>
      </c>
      <c r="F12" s="13" t="s">
        <v>28</v>
      </c>
      <c r="G12" s="12">
        <v>4505</v>
      </c>
      <c r="H12" s="15">
        <v>4563.6000000000004</v>
      </c>
      <c r="I12" s="15">
        <v>4581.8999999999996</v>
      </c>
      <c r="J12" s="15">
        <v>4600.2</v>
      </c>
    </row>
    <row r="13" spans="1:10" ht="81" x14ac:dyDescent="0.3">
      <c r="A13" s="10" t="s">
        <v>39</v>
      </c>
      <c r="B13" s="11" t="s">
        <v>137</v>
      </c>
      <c r="C13" s="13" t="s">
        <v>4</v>
      </c>
      <c r="D13" s="10" t="s">
        <v>3</v>
      </c>
      <c r="E13" s="10" t="s">
        <v>26</v>
      </c>
      <c r="F13" s="13" t="s">
        <v>29</v>
      </c>
      <c r="G13" s="12">
        <v>1756.3</v>
      </c>
      <c r="H13" s="15">
        <v>1789.7</v>
      </c>
      <c r="I13" s="15">
        <v>1802.2</v>
      </c>
      <c r="J13" s="15">
        <v>1802.2</v>
      </c>
    </row>
    <row r="14" spans="1:10" ht="141.75" x14ac:dyDescent="0.3">
      <c r="A14" s="10" t="s">
        <v>40</v>
      </c>
      <c r="B14" s="11" t="s">
        <v>138</v>
      </c>
      <c r="C14" s="13" t="s">
        <v>110</v>
      </c>
      <c r="D14" s="10" t="s">
        <v>102</v>
      </c>
      <c r="E14" s="10" t="s">
        <v>101</v>
      </c>
      <c r="F14" s="13" t="s">
        <v>8</v>
      </c>
      <c r="G14" s="15">
        <v>18707</v>
      </c>
      <c r="H14" s="15">
        <v>18707</v>
      </c>
      <c r="I14" s="15">
        <v>18707</v>
      </c>
      <c r="J14" s="15">
        <v>18707</v>
      </c>
    </row>
    <row r="15" spans="1:10" ht="141.75" x14ac:dyDescent="0.3">
      <c r="A15" s="10" t="s">
        <v>41</v>
      </c>
      <c r="B15" s="11" t="s">
        <v>139</v>
      </c>
      <c r="C15" s="13" t="s">
        <v>110</v>
      </c>
      <c r="D15" s="10" t="s">
        <v>102</v>
      </c>
      <c r="E15" s="10" t="s">
        <v>31</v>
      </c>
      <c r="F15" s="13" t="s">
        <v>9</v>
      </c>
      <c r="G15" s="12">
        <v>1545.9</v>
      </c>
      <c r="H15" s="15">
        <v>3091.8</v>
      </c>
      <c r="I15" s="15">
        <v>3091.8</v>
      </c>
      <c r="J15" s="15">
        <v>3091.8</v>
      </c>
    </row>
    <row r="16" spans="1:10" ht="121.5" x14ac:dyDescent="0.3">
      <c r="A16" s="10" t="s">
        <v>42</v>
      </c>
      <c r="B16" s="11" t="s">
        <v>140</v>
      </c>
      <c r="C16" s="13" t="s">
        <v>110</v>
      </c>
      <c r="D16" s="10" t="s">
        <v>102</v>
      </c>
      <c r="E16" s="10" t="s">
        <v>32</v>
      </c>
      <c r="F16" s="13" t="s">
        <v>10</v>
      </c>
      <c r="G16" s="12">
        <v>2222.1999999999998</v>
      </c>
      <c r="H16" s="12">
        <v>2222.1999999999998</v>
      </c>
      <c r="I16" s="12">
        <v>2222.1999999999998</v>
      </c>
      <c r="J16" s="12">
        <v>2222.1999999999998</v>
      </c>
    </row>
    <row r="17" spans="1:10" ht="121.5" x14ac:dyDescent="0.3">
      <c r="A17" s="10" t="s">
        <v>43</v>
      </c>
      <c r="B17" s="11" t="s">
        <v>141</v>
      </c>
      <c r="C17" s="13" t="s">
        <v>110</v>
      </c>
      <c r="D17" s="10" t="s">
        <v>102</v>
      </c>
      <c r="E17" s="32" t="s">
        <v>111</v>
      </c>
      <c r="F17" s="33" t="s">
        <v>112</v>
      </c>
      <c r="G17" s="12">
        <v>51.7</v>
      </c>
      <c r="H17" s="15">
        <v>50</v>
      </c>
      <c r="I17" s="15">
        <v>50</v>
      </c>
      <c r="J17" s="15">
        <v>50</v>
      </c>
    </row>
    <row r="18" spans="1:10" ht="141.75" x14ac:dyDescent="0.3">
      <c r="A18" s="10" t="s">
        <v>44</v>
      </c>
      <c r="B18" s="11" t="s">
        <v>142</v>
      </c>
      <c r="C18" s="13" t="s">
        <v>110</v>
      </c>
      <c r="D18" s="10" t="s">
        <v>102</v>
      </c>
      <c r="E18" s="10" t="s">
        <v>33</v>
      </c>
      <c r="F18" s="13" t="s">
        <v>11</v>
      </c>
      <c r="G18" s="12">
        <v>1569.2</v>
      </c>
      <c r="H18" s="15">
        <v>1569.2</v>
      </c>
      <c r="I18" s="15">
        <v>1569.2</v>
      </c>
      <c r="J18" s="15">
        <v>1569.2</v>
      </c>
    </row>
    <row r="19" spans="1:10" ht="121.5" x14ac:dyDescent="0.3">
      <c r="A19" s="10" t="s">
        <v>45</v>
      </c>
      <c r="B19" s="11" t="s">
        <v>143</v>
      </c>
      <c r="C19" s="13" t="s">
        <v>110</v>
      </c>
      <c r="D19" s="10" t="s">
        <v>102</v>
      </c>
      <c r="E19" s="10" t="s">
        <v>104</v>
      </c>
      <c r="F19" s="13" t="s">
        <v>103</v>
      </c>
      <c r="G19" s="12">
        <v>6000</v>
      </c>
      <c r="H19" s="15">
        <v>5331.3</v>
      </c>
      <c r="I19" s="15">
        <v>5283.1</v>
      </c>
      <c r="J19" s="15">
        <v>5351.1</v>
      </c>
    </row>
    <row r="20" spans="1:10" ht="121.5" hidden="1" x14ac:dyDescent="0.3">
      <c r="A20" s="10" t="s">
        <v>46</v>
      </c>
      <c r="B20" s="11" t="s">
        <v>144</v>
      </c>
      <c r="C20" s="13" t="s">
        <v>110</v>
      </c>
      <c r="D20" s="10" t="s">
        <v>102</v>
      </c>
      <c r="E20" s="32" t="s">
        <v>113</v>
      </c>
      <c r="F20" s="34" t="s">
        <v>114</v>
      </c>
      <c r="G20" s="15">
        <v>0</v>
      </c>
      <c r="H20" s="15">
        <v>0</v>
      </c>
      <c r="I20" s="15">
        <v>0</v>
      </c>
      <c r="J20" s="15">
        <v>0</v>
      </c>
    </row>
    <row r="21" spans="1:10" ht="121.5" x14ac:dyDescent="0.3">
      <c r="A21" s="10" t="s">
        <v>46</v>
      </c>
      <c r="B21" s="11" t="s">
        <v>144</v>
      </c>
      <c r="C21" s="13" t="s">
        <v>110</v>
      </c>
      <c r="D21" s="10" t="s">
        <v>102</v>
      </c>
      <c r="E21" s="10" t="s">
        <v>113</v>
      </c>
      <c r="F21" s="13" t="s">
        <v>166</v>
      </c>
      <c r="G21" s="15">
        <v>72.900000000000006</v>
      </c>
      <c r="H21" s="15">
        <v>73</v>
      </c>
      <c r="I21" s="15">
        <v>73</v>
      </c>
      <c r="J21" s="15">
        <v>73</v>
      </c>
    </row>
    <row r="22" spans="1:10" ht="162" x14ac:dyDescent="0.3">
      <c r="A22" s="10" t="s">
        <v>47</v>
      </c>
      <c r="B22" s="11" t="s">
        <v>145</v>
      </c>
      <c r="C22" s="13" t="s">
        <v>110</v>
      </c>
      <c r="D22" s="10" t="s">
        <v>105</v>
      </c>
      <c r="E22" s="10" t="s">
        <v>34</v>
      </c>
      <c r="F22" s="13" t="s">
        <v>12</v>
      </c>
      <c r="G22" s="12">
        <v>1000</v>
      </c>
      <c r="H22" s="12">
        <v>1000</v>
      </c>
      <c r="I22" s="12">
        <v>0</v>
      </c>
      <c r="J22" s="12">
        <v>0</v>
      </c>
    </row>
    <row r="23" spans="1:10" ht="121.5" x14ac:dyDescent="0.3">
      <c r="A23" s="10" t="s">
        <v>48</v>
      </c>
      <c r="B23" s="11" t="s">
        <v>146</v>
      </c>
      <c r="C23" s="13" t="s">
        <v>110</v>
      </c>
      <c r="D23" s="10" t="s">
        <v>102</v>
      </c>
      <c r="E23" s="10" t="s">
        <v>35</v>
      </c>
      <c r="F23" s="13" t="s">
        <v>13</v>
      </c>
      <c r="G23" s="12">
        <v>390</v>
      </c>
      <c r="H23" s="12">
        <v>50</v>
      </c>
      <c r="I23" s="12">
        <v>50</v>
      </c>
      <c r="J23" s="12">
        <v>50</v>
      </c>
    </row>
    <row r="24" spans="1:10" ht="121.5" hidden="1" x14ac:dyDescent="0.3">
      <c r="A24" s="10" t="s">
        <v>51</v>
      </c>
      <c r="B24" s="11" t="s">
        <v>131</v>
      </c>
      <c r="C24" s="13" t="s">
        <v>110</v>
      </c>
      <c r="D24" s="10" t="s">
        <v>102</v>
      </c>
      <c r="E24" s="34" t="s">
        <v>115</v>
      </c>
      <c r="F24" s="33" t="s">
        <v>116</v>
      </c>
      <c r="G24" s="35">
        <v>0</v>
      </c>
      <c r="H24" s="15">
        <v>0</v>
      </c>
      <c r="I24" s="15">
        <v>0</v>
      </c>
      <c r="J24" s="12">
        <v>0</v>
      </c>
    </row>
    <row r="25" spans="1:10" ht="162" x14ac:dyDescent="0.3">
      <c r="A25" s="10" t="s">
        <v>49</v>
      </c>
      <c r="B25" s="11" t="s">
        <v>147</v>
      </c>
      <c r="C25" s="13" t="s">
        <v>110</v>
      </c>
      <c r="D25" s="10" t="s">
        <v>102</v>
      </c>
      <c r="E25" s="10" t="s">
        <v>36</v>
      </c>
      <c r="F25" s="13" t="s">
        <v>14</v>
      </c>
      <c r="G25" s="12">
        <v>190</v>
      </c>
      <c r="H25" s="12">
        <v>50</v>
      </c>
      <c r="I25" s="12">
        <v>50</v>
      </c>
      <c r="J25" s="12">
        <v>50</v>
      </c>
    </row>
    <row r="26" spans="1:10" ht="176.25" hidden="1" customHeight="1" x14ac:dyDescent="0.3">
      <c r="A26" s="10" t="s">
        <v>53</v>
      </c>
      <c r="B26" s="11" t="s">
        <v>132</v>
      </c>
      <c r="C26" s="13" t="s">
        <v>110</v>
      </c>
      <c r="D26" s="10" t="s">
        <v>102</v>
      </c>
      <c r="E26" s="10" t="s">
        <v>91</v>
      </c>
      <c r="F26" s="13" t="s">
        <v>95</v>
      </c>
      <c r="G26" s="12">
        <v>0</v>
      </c>
      <c r="H26" s="12">
        <v>0</v>
      </c>
      <c r="I26" s="12">
        <v>0</v>
      </c>
      <c r="J26" s="12">
        <v>0</v>
      </c>
    </row>
    <row r="27" spans="1:10" ht="176.25" customHeight="1" x14ac:dyDescent="0.3">
      <c r="A27" s="10" t="s">
        <v>50</v>
      </c>
      <c r="B27" s="11" t="s">
        <v>148</v>
      </c>
      <c r="C27" s="13" t="s">
        <v>110</v>
      </c>
      <c r="D27" s="10" t="s">
        <v>102</v>
      </c>
      <c r="E27" s="10" t="s">
        <v>92</v>
      </c>
      <c r="F27" s="13" t="s">
        <v>94</v>
      </c>
      <c r="G27" s="12">
        <v>250</v>
      </c>
      <c r="H27" s="12">
        <v>0</v>
      </c>
      <c r="I27" s="12">
        <v>0</v>
      </c>
      <c r="J27" s="12">
        <v>0</v>
      </c>
    </row>
    <row r="28" spans="1:10" ht="176.25" customHeight="1" x14ac:dyDescent="0.3">
      <c r="A28" s="10" t="s">
        <v>51</v>
      </c>
      <c r="B28" s="11" t="s">
        <v>149</v>
      </c>
      <c r="C28" s="13" t="s">
        <v>110</v>
      </c>
      <c r="D28" s="10" t="s">
        <v>102</v>
      </c>
      <c r="E28" s="34" t="s">
        <v>117</v>
      </c>
      <c r="F28" s="34" t="s">
        <v>118</v>
      </c>
      <c r="G28" s="12">
        <v>600</v>
      </c>
      <c r="H28" s="12">
        <v>0</v>
      </c>
      <c r="I28" s="12">
        <v>0</v>
      </c>
      <c r="J28" s="12">
        <v>0</v>
      </c>
    </row>
    <row r="29" spans="1:10" ht="32.25" customHeight="1" x14ac:dyDescent="0.3">
      <c r="A29" s="38" t="s">
        <v>58</v>
      </c>
      <c r="B29" s="38"/>
      <c r="C29" s="38"/>
      <c r="D29" s="38"/>
      <c r="E29" s="38"/>
      <c r="F29" s="38"/>
      <c r="G29" s="14">
        <f>SUM(G5:G28)</f>
        <v>67314.899999999994</v>
      </c>
      <c r="H29" s="14">
        <f t="shared" ref="H29:J29" si="0">SUM(H5:H28)</f>
        <v>67785.099999999991</v>
      </c>
      <c r="I29" s="14">
        <f t="shared" si="0"/>
        <v>67378.5</v>
      </c>
      <c r="J29" s="14">
        <f t="shared" si="0"/>
        <v>67946</v>
      </c>
    </row>
    <row r="30" spans="1:10" ht="60.75" hidden="1" x14ac:dyDescent="0.3">
      <c r="A30" s="10" t="s">
        <v>52</v>
      </c>
      <c r="B30" s="11" t="s">
        <v>80</v>
      </c>
      <c r="C30" s="13" t="s">
        <v>7</v>
      </c>
      <c r="D30" s="10" t="s">
        <v>6</v>
      </c>
      <c r="E30" s="10" t="s">
        <v>72</v>
      </c>
      <c r="F30" s="13" t="s">
        <v>73</v>
      </c>
      <c r="G30" s="15">
        <v>0</v>
      </c>
      <c r="H30" s="15">
        <v>0</v>
      </c>
      <c r="I30" s="15">
        <v>0</v>
      </c>
      <c r="J30" s="15">
        <v>0</v>
      </c>
    </row>
    <row r="31" spans="1:10" ht="60.75" hidden="1" x14ac:dyDescent="0.3">
      <c r="A31" s="10" t="s">
        <v>53</v>
      </c>
      <c r="B31" s="11" t="s">
        <v>133</v>
      </c>
      <c r="C31" s="13" t="s">
        <v>7</v>
      </c>
      <c r="D31" s="10" t="s">
        <v>102</v>
      </c>
      <c r="E31" s="10" t="s">
        <v>72</v>
      </c>
      <c r="F31" s="13" t="s">
        <v>73</v>
      </c>
      <c r="G31" s="12">
        <v>0</v>
      </c>
      <c r="H31" s="15">
        <v>0</v>
      </c>
      <c r="I31" s="15">
        <v>0</v>
      </c>
      <c r="J31" s="15">
        <v>0</v>
      </c>
    </row>
    <row r="32" spans="1:10" ht="185.25" customHeight="1" x14ac:dyDescent="0.3">
      <c r="A32" s="10" t="s">
        <v>52</v>
      </c>
      <c r="B32" s="11" t="s">
        <v>150</v>
      </c>
      <c r="C32" s="13" t="s">
        <v>7</v>
      </c>
      <c r="D32" s="10" t="s">
        <v>102</v>
      </c>
      <c r="E32" s="10" t="s">
        <v>78</v>
      </c>
      <c r="F32" s="29" t="s">
        <v>79</v>
      </c>
      <c r="G32" s="12">
        <v>52081.4</v>
      </c>
      <c r="H32" s="15">
        <v>19970.599999999999</v>
      </c>
      <c r="I32" s="15">
        <v>20526.599999999999</v>
      </c>
      <c r="J32" s="15">
        <v>21001.9</v>
      </c>
    </row>
    <row r="33" spans="1:10" ht="243.75" hidden="1" customHeight="1" x14ac:dyDescent="0.3">
      <c r="A33" s="10">
        <v>23</v>
      </c>
      <c r="B33" s="11" t="s">
        <v>81</v>
      </c>
      <c r="C33" s="13" t="s">
        <v>7</v>
      </c>
      <c r="D33" s="10" t="s">
        <v>6</v>
      </c>
      <c r="E33" s="10" t="s">
        <v>83</v>
      </c>
      <c r="F33" s="13" t="s">
        <v>85</v>
      </c>
      <c r="G33" s="12">
        <v>0</v>
      </c>
      <c r="H33" s="15">
        <v>0</v>
      </c>
      <c r="I33" s="15">
        <v>0</v>
      </c>
      <c r="J33" s="15">
        <v>0</v>
      </c>
    </row>
    <row r="34" spans="1:10" ht="183.75" customHeight="1" x14ac:dyDescent="0.3">
      <c r="A34" s="10" t="s">
        <v>53</v>
      </c>
      <c r="B34" s="11" t="s">
        <v>158</v>
      </c>
      <c r="C34" s="13" t="s">
        <v>110</v>
      </c>
      <c r="D34" s="10" t="s">
        <v>102</v>
      </c>
      <c r="E34" s="10" t="s">
        <v>82</v>
      </c>
      <c r="F34" s="13" t="s">
        <v>86</v>
      </c>
      <c r="G34" s="40">
        <v>202501</v>
      </c>
      <c r="H34" s="15">
        <v>0</v>
      </c>
      <c r="I34" s="15">
        <v>0</v>
      </c>
      <c r="J34" s="15">
        <v>0</v>
      </c>
    </row>
    <row r="35" spans="1:10" ht="121.5" hidden="1" x14ac:dyDescent="0.3">
      <c r="A35" s="10" t="s">
        <v>55</v>
      </c>
      <c r="B35" s="11" t="s">
        <v>134</v>
      </c>
      <c r="C35" s="13" t="s">
        <v>110</v>
      </c>
      <c r="D35" s="10" t="s">
        <v>102</v>
      </c>
      <c r="E35" s="10" t="s">
        <v>96</v>
      </c>
      <c r="F35" s="13" t="s">
        <v>97</v>
      </c>
      <c r="G35" s="40">
        <v>0</v>
      </c>
      <c r="H35" s="15">
        <v>0</v>
      </c>
      <c r="I35" s="15">
        <v>0</v>
      </c>
      <c r="J35" s="15">
        <v>0</v>
      </c>
    </row>
    <row r="36" spans="1:10" ht="121.5" x14ac:dyDescent="0.3">
      <c r="A36" s="10" t="s">
        <v>154</v>
      </c>
      <c r="B36" s="11" t="s">
        <v>159</v>
      </c>
      <c r="C36" s="13" t="s">
        <v>110</v>
      </c>
      <c r="D36" s="10" t="s">
        <v>102</v>
      </c>
      <c r="E36" s="10" t="s">
        <v>84</v>
      </c>
      <c r="F36" s="13" t="s">
        <v>61</v>
      </c>
      <c r="G36" s="40">
        <v>2393.8000000000002</v>
      </c>
      <c r="H36" s="15">
        <v>0</v>
      </c>
      <c r="I36" s="15">
        <v>0</v>
      </c>
      <c r="J36" s="15">
        <v>0</v>
      </c>
    </row>
    <row r="37" spans="1:10" ht="121.5" x14ac:dyDescent="0.3">
      <c r="A37" s="10" t="s">
        <v>155</v>
      </c>
      <c r="B37" s="11" t="s">
        <v>160</v>
      </c>
      <c r="C37" s="13" t="s">
        <v>110</v>
      </c>
      <c r="D37" s="10" t="s">
        <v>102</v>
      </c>
      <c r="E37" s="10" t="s">
        <v>87</v>
      </c>
      <c r="F37" s="13" t="s">
        <v>88</v>
      </c>
      <c r="G37" s="40">
        <v>30000</v>
      </c>
      <c r="H37" s="15">
        <v>0</v>
      </c>
      <c r="I37" s="15">
        <v>0</v>
      </c>
      <c r="J37" s="15">
        <v>0</v>
      </c>
    </row>
    <row r="38" spans="1:10" ht="121.5" x14ac:dyDescent="0.3">
      <c r="A38" s="10" t="s">
        <v>156</v>
      </c>
      <c r="B38" s="11" t="s">
        <v>161</v>
      </c>
      <c r="C38" s="13" t="s">
        <v>110</v>
      </c>
      <c r="D38" s="10" t="s">
        <v>102</v>
      </c>
      <c r="E38" s="30" t="s">
        <v>59</v>
      </c>
      <c r="F38" s="13" t="s">
        <v>62</v>
      </c>
      <c r="G38" s="40">
        <v>12320.3</v>
      </c>
      <c r="H38" s="15">
        <v>0</v>
      </c>
      <c r="I38" s="15">
        <v>0</v>
      </c>
      <c r="J38" s="15">
        <v>0</v>
      </c>
    </row>
    <row r="39" spans="1:10" ht="121.5" x14ac:dyDescent="0.3">
      <c r="A39" s="10" t="s">
        <v>157</v>
      </c>
      <c r="B39" s="11" t="s">
        <v>162</v>
      </c>
      <c r="C39" s="13" t="s">
        <v>110</v>
      </c>
      <c r="D39" s="10" t="s">
        <v>102</v>
      </c>
      <c r="E39" s="30" t="s">
        <v>60</v>
      </c>
      <c r="F39" s="13" t="s">
        <v>63</v>
      </c>
      <c r="G39" s="40">
        <v>90809.4</v>
      </c>
      <c r="H39" s="15">
        <v>0</v>
      </c>
      <c r="I39" s="15">
        <v>0</v>
      </c>
      <c r="J39" s="15">
        <v>0</v>
      </c>
    </row>
    <row r="40" spans="1:10" ht="121.5" x14ac:dyDescent="0.3">
      <c r="A40" s="10" t="s">
        <v>54</v>
      </c>
      <c r="B40" s="11" t="s">
        <v>163</v>
      </c>
      <c r="C40" s="13" t="s">
        <v>110</v>
      </c>
      <c r="D40" s="10" t="s">
        <v>102</v>
      </c>
      <c r="E40" s="30" t="s">
        <v>106</v>
      </c>
      <c r="F40" s="13" t="s">
        <v>108</v>
      </c>
      <c r="G40" s="40">
        <v>2014.1</v>
      </c>
      <c r="H40" s="12">
        <v>0</v>
      </c>
      <c r="I40" s="15">
        <v>0</v>
      </c>
      <c r="J40" s="15">
        <v>0</v>
      </c>
    </row>
    <row r="41" spans="1:10" ht="121.5" x14ac:dyDescent="0.3">
      <c r="A41" s="10" t="s">
        <v>55</v>
      </c>
      <c r="B41" s="11" t="s">
        <v>164</v>
      </c>
      <c r="C41" s="13" t="s">
        <v>110</v>
      </c>
      <c r="D41" s="10" t="s">
        <v>102</v>
      </c>
      <c r="E41" s="30" t="s">
        <v>107</v>
      </c>
      <c r="F41" s="13" t="s">
        <v>109</v>
      </c>
      <c r="G41" s="41">
        <v>579.20000000000005</v>
      </c>
      <c r="H41" s="15">
        <v>0</v>
      </c>
      <c r="I41" s="15">
        <v>0</v>
      </c>
      <c r="J41" s="15">
        <v>0</v>
      </c>
    </row>
    <row r="42" spans="1:10" ht="121.5" hidden="1" x14ac:dyDescent="0.3">
      <c r="A42" s="10" t="s">
        <v>121</v>
      </c>
      <c r="B42" s="11" t="s">
        <v>135</v>
      </c>
      <c r="C42" s="13" t="s">
        <v>110</v>
      </c>
      <c r="D42" s="10" t="s">
        <v>102</v>
      </c>
      <c r="E42" s="30" t="s">
        <v>60</v>
      </c>
      <c r="F42" s="13" t="s">
        <v>63</v>
      </c>
      <c r="G42" s="12">
        <v>0</v>
      </c>
      <c r="H42" s="15">
        <v>0</v>
      </c>
      <c r="I42" s="15">
        <v>0</v>
      </c>
      <c r="J42" s="15">
        <v>0</v>
      </c>
    </row>
    <row r="43" spans="1:10" ht="243" x14ac:dyDescent="0.3">
      <c r="A43" s="10" t="s">
        <v>56</v>
      </c>
      <c r="B43" s="11" t="s">
        <v>165</v>
      </c>
      <c r="C43" s="13" t="s">
        <v>74</v>
      </c>
      <c r="D43" s="10" t="s">
        <v>15</v>
      </c>
      <c r="E43" s="32" t="s">
        <v>119</v>
      </c>
      <c r="F43" s="36" t="s">
        <v>120</v>
      </c>
      <c r="G43" s="12">
        <v>23476.799999999999</v>
      </c>
      <c r="H43" s="15">
        <v>0</v>
      </c>
      <c r="I43" s="15">
        <v>0</v>
      </c>
      <c r="J43" s="15">
        <v>0</v>
      </c>
    </row>
    <row r="44" spans="1:10" ht="25.5" customHeight="1" x14ac:dyDescent="0.3">
      <c r="A44" s="39" t="s">
        <v>65</v>
      </c>
      <c r="B44" s="39"/>
      <c r="C44" s="39"/>
      <c r="D44" s="39"/>
      <c r="E44" s="39"/>
      <c r="F44" s="39"/>
      <c r="G44" s="16">
        <f>SUM(G31:G43)</f>
        <v>416175.99999999988</v>
      </c>
      <c r="H44" s="16">
        <f t="shared" ref="H44:J44" si="1">SUM(H30:H43)</f>
        <v>19970.599999999999</v>
      </c>
      <c r="I44" s="16">
        <f t="shared" si="1"/>
        <v>20526.599999999999</v>
      </c>
      <c r="J44" s="16">
        <f t="shared" si="1"/>
        <v>21001.9</v>
      </c>
    </row>
    <row r="45" spans="1:10" ht="30.75" customHeight="1" x14ac:dyDescent="0.3">
      <c r="A45" s="39" t="s">
        <v>66</v>
      </c>
      <c r="B45" s="39"/>
      <c r="C45" s="39"/>
      <c r="D45" s="39"/>
      <c r="E45" s="39"/>
      <c r="F45" s="39"/>
      <c r="G45" s="17">
        <f>G29+G44</f>
        <v>483490.89999999991</v>
      </c>
      <c r="H45" s="17">
        <f>H29+H44</f>
        <v>87755.699999999983</v>
      </c>
      <c r="I45" s="17">
        <f>I29+I44</f>
        <v>87905.1</v>
      </c>
      <c r="J45" s="17">
        <f>J29+J44</f>
        <v>88947.9</v>
      </c>
    </row>
    <row r="46" spans="1:10" ht="2.25" customHeight="1" x14ac:dyDescent="0.3"/>
    <row r="47" spans="1:10" ht="21.75" customHeight="1" x14ac:dyDescent="0.3"/>
    <row r="48" spans="1:10" s="21" customFormat="1" ht="20.25" x14ac:dyDescent="0.3">
      <c r="A48" s="18"/>
      <c r="B48" s="19" t="s">
        <v>152</v>
      </c>
      <c r="C48" s="20"/>
      <c r="D48" s="5"/>
      <c r="E48" s="9" t="s">
        <v>151</v>
      </c>
      <c r="F48" s="8"/>
    </row>
    <row r="49" spans="1:5" s="21" customFormat="1" ht="15.75" x14ac:dyDescent="0.25">
      <c r="A49" s="18"/>
      <c r="B49" s="22" t="s">
        <v>67</v>
      </c>
      <c r="C49" s="23"/>
      <c r="D49" s="6" t="s">
        <v>69</v>
      </c>
      <c r="E49" s="6" t="s">
        <v>68</v>
      </c>
    </row>
    <row r="50" spans="1:5" s="21" customFormat="1" ht="33" customHeight="1" x14ac:dyDescent="0.25">
      <c r="A50" s="18"/>
      <c r="B50" s="24"/>
      <c r="C50" s="24"/>
      <c r="D50" s="24"/>
      <c r="E50" s="24"/>
    </row>
    <row r="51" spans="1:5" s="21" customFormat="1" ht="20.25" x14ac:dyDescent="0.3">
      <c r="A51" s="18"/>
      <c r="B51" s="19" t="s">
        <v>98</v>
      </c>
      <c r="C51" s="20"/>
      <c r="D51" s="7"/>
      <c r="E51" s="25" t="s">
        <v>99</v>
      </c>
    </row>
    <row r="52" spans="1:5" s="21" customFormat="1" ht="15.75" x14ac:dyDescent="0.25">
      <c r="A52" s="18"/>
      <c r="B52" s="22" t="s">
        <v>67</v>
      </c>
      <c r="C52" s="23"/>
      <c r="D52" s="6" t="s">
        <v>69</v>
      </c>
      <c r="E52" s="6" t="s">
        <v>68</v>
      </c>
    </row>
  </sheetData>
  <autoFilter ref="A4:J4"/>
  <mergeCells count="5">
    <mergeCell ref="A1:J1"/>
    <mergeCell ref="A29:F29"/>
    <mergeCell ref="B2:J2"/>
    <mergeCell ref="A44:F44"/>
    <mergeCell ref="A45:F45"/>
  </mergeCells>
  <pageMargins left="0.39370078740157483" right="0" top="1.1811023622047245" bottom="0.39370078740157483" header="0.31496062992125984" footer="0"/>
  <pageSetup paperSize="9"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ДЧБ</vt:lpstr>
      <vt:lpstr>Лист1</vt:lpstr>
      <vt:lpstr>ДЧБ!Заголовки_для_печати</vt:lpstr>
      <vt:lpstr>ДЧБ!Область_печати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rep:2.43.2.22</dc:description>
  <cp:lastModifiedBy>PAV</cp:lastModifiedBy>
  <cp:lastPrinted>2022-10-28T14:12:36Z</cp:lastPrinted>
  <dcterms:created xsi:type="dcterms:W3CDTF">2017-10-24T17:04:27Z</dcterms:created>
  <dcterms:modified xsi:type="dcterms:W3CDTF">2022-11-08T07:44:30Z</dcterms:modified>
</cp:coreProperties>
</file>