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075" windowHeight="9150" activeTab="0"/>
  </bookViews>
  <sheets>
    <sheet name="Проект 2022-2024" sheetId="1" r:id="rId1"/>
  </sheets>
  <definedNames/>
  <calcPr fullCalcOnLoad="1"/>
</workbook>
</file>

<file path=xl/sharedStrings.xml><?xml version="1.0" encoding="utf-8"?>
<sst xmlns="http://schemas.openxmlformats.org/spreadsheetml/2006/main" count="115" uniqueCount="61">
  <si>
    <t>Наименование</t>
  </si>
  <si>
    <t>Общегосударственные вопросы</t>
  </si>
  <si>
    <t>Резервные фонды</t>
  </si>
  <si>
    <t>Национальная оборона</t>
  </si>
  <si>
    <t>Национальная экономика</t>
  </si>
  <si>
    <t>Жилищно - коммунальное хозяйство</t>
  </si>
  <si>
    <t>Коммунальное хозяйство</t>
  </si>
  <si>
    <t>Молодежная политика и оздоровление детей</t>
  </si>
  <si>
    <t>Культура</t>
  </si>
  <si>
    <t>Пенсионное обеспечение</t>
  </si>
  <si>
    <t>ВСЕГО РАСХОДОВ:</t>
  </si>
  <si>
    <t>Благоустройство</t>
  </si>
  <si>
    <t>Национальная безопасность и правоохранительная деятельность</t>
  </si>
  <si>
    <t>Другие общегосударственные вопросы</t>
  </si>
  <si>
    <t>Другие вопросы в области жилищно-коммунального хозяйства</t>
  </si>
  <si>
    <t>Мобилизационная и вневойсковая подготовка</t>
  </si>
  <si>
    <t xml:space="preserve">УТВЕРЖДЕНА </t>
  </si>
  <si>
    <t xml:space="preserve">Физическая культура 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</si>
  <si>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</si>
  <si>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Жилищное хозяйство</t>
  </si>
  <si>
    <t>Другие вопросы в области национальной безопасности и правоохранительной деятельности</t>
  </si>
  <si>
    <t>3</t>
  </si>
  <si>
    <t>Функционирование высшего должностного лица субъекта Российской Федерации и муниципального образования</t>
  </si>
  <si>
    <t>Обслуживание государственного и муниципального долга</t>
  </si>
  <si>
    <t xml:space="preserve"> Физическая культура и спорт</t>
  </si>
  <si>
    <t>Образование</t>
  </si>
  <si>
    <t>Социальная политика</t>
  </si>
  <si>
    <t>Культура, кинематография</t>
  </si>
  <si>
    <t>Рз</t>
  </si>
  <si>
    <t>ПР</t>
  </si>
  <si>
    <t>01</t>
  </si>
  <si>
    <t>00</t>
  </si>
  <si>
    <t>04</t>
  </si>
  <si>
    <t>02</t>
  </si>
  <si>
    <t>03</t>
  </si>
  <si>
    <t>13</t>
  </si>
  <si>
    <t>11</t>
  </si>
  <si>
    <t>12</t>
  </si>
  <si>
    <t>10</t>
  </si>
  <si>
    <t>08</t>
  </si>
  <si>
    <t>05</t>
  </si>
  <si>
    <t>07</t>
  </si>
  <si>
    <t>14</t>
  </si>
  <si>
    <t>09</t>
  </si>
  <si>
    <t>Дорожное хозяйство (дорожные фонды)</t>
  </si>
  <si>
    <t>2</t>
  </si>
  <si>
    <t xml:space="preserve">Обслуживание государственного внутреннего и муниципального долга
</t>
  </si>
  <si>
    <t>тысяч рублей</t>
  </si>
  <si>
    <t>Функционирование законодательных (представительных) органов гос. власти и органов муниципальных образований</t>
  </si>
  <si>
    <t>Массовый спорт</t>
  </si>
  <si>
    <t xml:space="preserve">Защита населения и территории от чрезвычайных ситуаций природного и техногенного характера, гражданская оборона
</t>
  </si>
  <si>
    <t>2022 год</t>
  </si>
  <si>
    <t>Другие вопросы в области науиональной экономики</t>
  </si>
  <si>
    <t xml:space="preserve">Профессиональная подготовка, переподготовка и повышение квалификации
</t>
  </si>
  <si>
    <t>Охрана семьи и детства</t>
  </si>
  <si>
    <t>2023 год</t>
  </si>
  <si>
    <t>Другие вопросы в области культуры, кинематографии</t>
  </si>
  <si>
    <t>Другие вопросы в области физической культуры и спорта</t>
  </si>
  <si>
    <t>2024 год</t>
  </si>
  <si>
    <t xml:space="preserve">Распределение бюджетных ассигнований по  разделам и подразделам классификации расходов бюджетов на 2022 год и на плановый период 2023 и 2024 годов </t>
  </si>
  <si>
    <t xml:space="preserve"> решением Совета депутатов МО "Ивангородское городское поселение"     от 17.12.2021 №63                             приложение  6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</si>
</sst>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0.00000000000"/>
    <numFmt numFmtId="182" formatCode="0.000000000000"/>
    <numFmt numFmtId="183" formatCode="[$-FC19]d\ mmmm\ yyyy\ &quot;г.&quot;"/>
    <numFmt numFmtId="184" formatCode="#,##0.000000"/>
    <numFmt numFmtId="185" formatCode="#,##0.00000"/>
    <numFmt numFmtId="186" formatCode="#,##0.0000"/>
    <numFmt numFmtId="187" formatCode="#,##0.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0000"/>
    <numFmt numFmtId="194" formatCode="_-* #,##0.0000_р_._-;\-* #,##0.0000_р_._-;_-* &quot;-&quot;??_р_._-;_-@_-"/>
    <numFmt numFmtId="195" formatCode="_-* #,##0.0000\ _₽_-;\-* #,##0.0000\ _₽_-;_-* &quot;-&quot;????\ _₽_-;_-@_-"/>
  </numFmts>
  <fonts count="45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/>
    </xf>
    <xf numFmtId="186" fontId="2" fillId="33" borderId="0" xfId="0" applyNumberFormat="1" applyFont="1" applyFill="1" applyBorder="1" applyAlignment="1">
      <alignment/>
    </xf>
    <xf numFmtId="184" fontId="2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85" fontId="0" fillId="33" borderId="0" xfId="0" applyNumberFormat="1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174" fontId="6" fillId="33" borderId="11" xfId="0" applyNumberFormat="1" applyFont="1" applyFill="1" applyBorder="1" applyAlignment="1">
      <alignment horizontal="center" vertical="top" wrapText="1"/>
    </xf>
    <xf numFmtId="185" fontId="6" fillId="33" borderId="11" xfId="0" applyNumberFormat="1" applyFont="1" applyFill="1" applyBorder="1" applyAlignment="1">
      <alignment horizontal="center" vertical="top" wrapText="1"/>
    </xf>
    <xf numFmtId="185" fontId="6" fillId="33" borderId="12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1" fontId="2" fillId="33" borderId="14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185" fontId="8" fillId="33" borderId="14" xfId="0" applyNumberFormat="1" applyFont="1" applyFill="1" applyBorder="1" applyAlignment="1">
      <alignment horizontal="right" vertical="top" wrapText="1"/>
    </xf>
    <xf numFmtId="185" fontId="8" fillId="33" borderId="15" xfId="0" applyNumberFormat="1" applyFont="1" applyFill="1" applyBorder="1" applyAlignment="1">
      <alignment horizontal="right" vertical="top" wrapText="1"/>
    </xf>
    <xf numFmtId="0" fontId="6" fillId="0" borderId="13" xfId="0" applyFont="1" applyFill="1" applyBorder="1" applyAlignment="1">
      <alignment horizontal="center" vertical="top" wrapText="1"/>
    </xf>
    <xf numFmtId="49" fontId="6" fillId="0" borderId="14" xfId="0" applyNumberFormat="1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left" vertical="top" wrapText="1"/>
    </xf>
    <xf numFmtId="185" fontId="9" fillId="33" borderId="14" xfId="0" applyNumberFormat="1" applyFont="1" applyFill="1" applyBorder="1" applyAlignment="1">
      <alignment horizontal="right" vertical="top" wrapText="1"/>
    </xf>
    <xf numFmtId="185" fontId="9" fillId="33" borderId="15" xfId="0" applyNumberFormat="1" applyFont="1" applyFill="1" applyBorder="1" applyAlignment="1">
      <alignment horizontal="right" vertical="top" wrapText="1"/>
    </xf>
    <xf numFmtId="185" fontId="9" fillId="33" borderId="15" xfId="0" applyNumberFormat="1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85" fontId="9" fillId="33" borderId="15" xfId="60" applyNumberFormat="1" applyFont="1" applyFill="1" applyBorder="1" applyAlignment="1" applyProtection="1">
      <alignment horizontal="right" vertical="top" wrapText="1"/>
      <protection/>
    </xf>
    <xf numFmtId="0" fontId="2" fillId="33" borderId="13" xfId="0" applyFont="1" applyFill="1" applyBorder="1" applyAlignment="1">
      <alignment horizontal="left" vertical="top" wrapText="1"/>
    </xf>
    <xf numFmtId="185" fontId="9" fillId="33" borderId="14" xfId="0" applyNumberFormat="1" applyFont="1" applyFill="1" applyBorder="1" applyAlignment="1" applyProtection="1">
      <alignment horizontal="right" vertical="top" wrapText="1"/>
      <protection/>
    </xf>
    <xf numFmtId="185" fontId="9" fillId="33" borderId="15" xfId="0" applyNumberFormat="1" applyFont="1" applyFill="1" applyBorder="1" applyAlignment="1" applyProtection="1">
      <alignment horizontal="right" vertical="top" wrapText="1"/>
      <protection/>
    </xf>
    <xf numFmtId="0" fontId="2" fillId="0" borderId="16" xfId="0" applyFont="1" applyFill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185" fontId="9" fillId="33" borderId="17" xfId="0" applyNumberFormat="1" applyFont="1" applyFill="1" applyBorder="1" applyAlignment="1">
      <alignment horizontal="right" vertical="top" wrapText="1"/>
    </xf>
    <xf numFmtId="185" fontId="9" fillId="33" borderId="18" xfId="0" applyNumberFormat="1" applyFont="1" applyFill="1" applyBorder="1" applyAlignment="1">
      <alignment horizontal="right" vertical="top" wrapText="1"/>
    </xf>
    <xf numFmtId="185" fontId="9" fillId="34" borderId="14" xfId="0" applyNumberFormat="1" applyFont="1" applyFill="1" applyBorder="1" applyAlignment="1">
      <alignment horizontal="right" vertical="top" wrapText="1"/>
    </xf>
    <xf numFmtId="185" fontId="8" fillId="34" borderId="14" xfId="0" applyNumberFormat="1" applyFont="1" applyFill="1" applyBorder="1" applyAlignment="1">
      <alignment horizontal="right" vertical="top" wrapText="1"/>
    </xf>
    <xf numFmtId="185" fontId="9" fillId="34" borderId="14" xfId="0" applyNumberFormat="1" applyFont="1" applyFill="1" applyBorder="1" applyAlignment="1">
      <alignment vertical="top" wrapText="1"/>
    </xf>
    <xf numFmtId="185" fontId="9" fillId="34" borderId="14" xfId="60" applyNumberFormat="1" applyFont="1" applyFill="1" applyBorder="1" applyAlignment="1" applyProtection="1">
      <alignment horizontal="right" vertical="top" wrapText="1"/>
      <protection/>
    </xf>
    <xf numFmtId="185" fontId="2" fillId="33" borderId="0" xfId="0" applyNumberFormat="1" applyFont="1" applyFill="1" applyBorder="1" applyAlignment="1">
      <alignment horizontal="center" vertical="center" wrapText="1"/>
    </xf>
    <xf numFmtId="185" fontId="10" fillId="33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9"/>
  <sheetViews>
    <sheetView tabSelected="1" zoomScale="140" zoomScaleNormal="140" zoomScalePageLayoutView="0" workbookViewId="0" topLeftCell="A1">
      <selection activeCell="E2" sqref="E2:F2"/>
    </sheetView>
  </sheetViews>
  <sheetFormatPr defaultColWidth="9.00390625" defaultRowHeight="12.75"/>
  <cols>
    <col min="1" max="1" width="54.125" style="2" customWidth="1"/>
    <col min="2" max="2" width="9.875" style="2" customWidth="1"/>
    <col min="3" max="3" width="12.125" style="2" customWidth="1"/>
    <col min="4" max="4" width="16.125" style="9" customWidth="1"/>
    <col min="5" max="5" width="18.75390625" style="10" customWidth="1"/>
    <col min="6" max="6" width="19.75390625" style="10" customWidth="1"/>
    <col min="7" max="16384" width="9.125" style="2" customWidth="1"/>
  </cols>
  <sheetData>
    <row r="1" spans="1:6" ht="21" customHeight="1">
      <c r="A1" s="1"/>
      <c r="B1" s="1"/>
      <c r="C1" s="46"/>
      <c r="D1" s="46"/>
      <c r="E1" s="44" t="s">
        <v>16</v>
      </c>
      <c r="F1" s="44"/>
    </row>
    <row r="2" spans="1:6" ht="66" customHeight="1">
      <c r="A2" s="1"/>
      <c r="B2" s="1"/>
      <c r="C2" s="47"/>
      <c r="D2" s="47"/>
      <c r="E2" s="45" t="s">
        <v>60</v>
      </c>
      <c r="F2" s="45"/>
    </row>
    <row r="3" spans="1:6" ht="15" customHeight="1" hidden="1">
      <c r="A3" s="1"/>
      <c r="B3" s="1"/>
      <c r="C3" s="47"/>
      <c r="D3" s="47"/>
      <c r="E3" s="51"/>
      <c r="F3" s="51"/>
    </row>
    <row r="4" spans="1:6" ht="12" customHeight="1">
      <c r="A4" s="1"/>
      <c r="B4" s="1"/>
      <c r="C4" s="47"/>
      <c r="D4" s="47"/>
      <c r="E4" s="44"/>
      <c r="F4" s="44"/>
    </row>
    <row r="5" spans="1:6" ht="17.25" customHeight="1" hidden="1">
      <c r="A5" s="1"/>
      <c r="B5" s="1"/>
      <c r="C5" s="1"/>
      <c r="D5" s="5"/>
      <c r="E5" s="6"/>
      <c r="F5" s="6"/>
    </row>
    <row r="6" spans="1:6" ht="38.25" customHeight="1">
      <c r="A6" s="50" t="s">
        <v>59</v>
      </c>
      <c r="B6" s="50"/>
      <c r="C6" s="50"/>
      <c r="D6" s="50"/>
      <c r="E6" s="50"/>
      <c r="F6" s="50"/>
    </row>
    <row r="7" spans="1:6" ht="16.5" customHeight="1">
      <c r="A7" s="49"/>
      <c r="B7" s="49"/>
      <c r="C7" s="49"/>
      <c r="D7" s="49"/>
      <c r="E7" s="6"/>
      <c r="F7" s="6"/>
    </row>
    <row r="8" spans="1:6" ht="13.5" customHeight="1" thickBot="1">
      <c r="A8" s="3"/>
      <c r="B8" s="3"/>
      <c r="C8" s="3"/>
      <c r="D8" s="48" t="s">
        <v>47</v>
      </c>
      <c r="E8" s="48"/>
      <c r="F8" s="48"/>
    </row>
    <row r="9" spans="1:6" ht="27" customHeight="1">
      <c r="A9" s="11" t="s">
        <v>0</v>
      </c>
      <c r="B9" s="12" t="s">
        <v>28</v>
      </c>
      <c r="C9" s="12" t="s">
        <v>29</v>
      </c>
      <c r="D9" s="13" t="s">
        <v>51</v>
      </c>
      <c r="E9" s="14" t="s">
        <v>55</v>
      </c>
      <c r="F9" s="15" t="s">
        <v>58</v>
      </c>
    </row>
    <row r="10" spans="1:6" ht="12.75" customHeight="1">
      <c r="A10" s="16">
        <v>1</v>
      </c>
      <c r="B10" s="17" t="s">
        <v>45</v>
      </c>
      <c r="C10" s="17" t="s">
        <v>21</v>
      </c>
      <c r="D10" s="18">
        <v>4</v>
      </c>
      <c r="E10" s="19">
        <v>5</v>
      </c>
      <c r="F10" s="20">
        <v>6</v>
      </c>
    </row>
    <row r="11" spans="1:6" s="1" customFormat="1" ht="17.25" customHeight="1">
      <c r="A11" s="21" t="s">
        <v>10</v>
      </c>
      <c r="B11" s="22"/>
      <c r="C11" s="22"/>
      <c r="D11" s="23">
        <f>D12+D18+D20+D23+D26+D31+D34+D37+D40+D44</f>
        <v>258608.32499999998</v>
      </c>
      <c r="E11" s="23">
        <f>E12+E18+E20+E23+E26+E31+E34+E37+E40+E44</f>
        <v>95356.54499999998</v>
      </c>
      <c r="F11" s="24">
        <f>F12+F18+F20+F23+F26+F31+F34+F37+F40+F44</f>
        <v>94281.07899999998</v>
      </c>
    </row>
    <row r="12" spans="1:6" s="1" customFormat="1" ht="14.25" customHeight="1">
      <c r="A12" s="25" t="s">
        <v>1</v>
      </c>
      <c r="B12" s="26" t="s">
        <v>30</v>
      </c>
      <c r="C12" s="26" t="s">
        <v>31</v>
      </c>
      <c r="D12" s="23">
        <f>D13+D14+D15+D16+D17</f>
        <v>37776.57622</v>
      </c>
      <c r="E12" s="23">
        <f>E13+E14+E15+E16+E17</f>
        <v>36983.59097</v>
      </c>
      <c r="F12" s="24">
        <f>F13+F14+F15+F16+F17</f>
        <v>36880.44151999999</v>
      </c>
    </row>
    <row r="13" spans="1:6" s="1" customFormat="1" ht="32.25" customHeight="1">
      <c r="A13" s="27" t="s">
        <v>22</v>
      </c>
      <c r="B13" s="17" t="s">
        <v>30</v>
      </c>
      <c r="C13" s="17" t="s">
        <v>33</v>
      </c>
      <c r="D13" s="40">
        <v>1588.50052</v>
      </c>
      <c r="E13" s="28">
        <v>1658.76116</v>
      </c>
      <c r="F13" s="29">
        <v>1724.55161</v>
      </c>
    </row>
    <row r="14" spans="1:6" s="1" customFormat="1" ht="35.25" customHeight="1">
      <c r="A14" s="27" t="s">
        <v>48</v>
      </c>
      <c r="B14" s="17" t="s">
        <v>30</v>
      </c>
      <c r="C14" s="17" t="s">
        <v>34</v>
      </c>
      <c r="D14" s="40">
        <v>1607.4097</v>
      </c>
      <c r="E14" s="28">
        <v>2103.4</v>
      </c>
      <c r="F14" s="29">
        <v>2188.5</v>
      </c>
    </row>
    <row r="15" spans="1:6" s="1" customFormat="1" ht="35.25" customHeight="1">
      <c r="A15" s="27" t="s">
        <v>18</v>
      </c>
      <c r="B15" s="17" t="s">
        <v>30</v>
      </c>
      <c r="C15" s="17" t="s">
        <v>32</v>
      </c>
      <c r="D15" s="28">
        <v>25725.45</v>
      </c>
      <c r="E15" s="28">
        <v>26583.446</v>
      </c>
      <c r="F15" s="29">
        <v>28550.028</v>
      </c>
    </row>
    <row r="16" spans="1:6" s="1" customFormat="1" ht="15" customHeight="1">
      <c r="A16" s="27" t="s">
        <v>2</v>
      </c>
      <c r="B16" s="17" t="s">
        <v>30</v>
      </c>
      <c r="C16" s="17" t="s">
        <v>36</v>
      </c>
      <c r="D16" s="28">
        <v>50</v>
      </c>
      <c r="E16" s="28">
        <v>50</v>
      </c>
      <c r="F16" s="29">
        <v>50</v>
      </c>
    </row>
    <row r="17" spans="1:6" s="1" customFormat="1" ht="16.5" customHeight="1">
      <c r="A17" s="27" t="s">
        <v>13</v>
      </c>
      <c r="B17" s="17" t="s">
        <v>30</v>
      </c>
      <c r="C17" s="17" t="s">
        <v>35</v>
      </c>
      <c r="D17" s="28">
        <v>8805.216</v>
      </c>
      <c r="E17" s="28">
        <v>6587.98381</v>
      </c>
      <c r="F17" s="29">
        <v>4367.36191</v>
      </c>
    </row>
    <row r="18" spans="1:6" s="1" customFormat="1" ht="15.75" customHeight="1">
      <c r="A18" s="25" t="s">
        <v>3</v>
      </c>
      <c r="B18" s="26" t="s">
        <v>33</v>
      </c>
      <c r="C18" s="26" t="s">
        <v>31</v>
      </c>
      <c r="D18" s="23">
        <f>D19</f>
        <v>594.7</v>
      </c>
      <c r="E18" s="23">
        <f>E19</f>
        <v>594.7</v>
      </c>
      <c r="F18" s="24">
        <f>F19</f>
        <v>0</v>
      </c>
    </row>
    <row r="19" spans="1:6" s="1" customFormat="1" ht="15" customHeight="1">
      <c r="A19" s="27" t="s">
        <v>15</v>
      </c>
      <c r="B19" s="17" t="s">
        <v>33</v>
      </c>
      <c r="C19" s="17" t="s">
        <v>34</v>
      </c>
      <c r="D19" s="28">
        <v>594.7</v>
      </c>
      <c r="E19" s="28">
        <v>594.7</v>
      </c>
      <c r="F19" s="29">
        <v>0</v>
      </c>
    </row>
    <row r="20" spans="1:6" s="1" customFormat="1" ht="30" customHeight="1">
      <c r="A20" s="25" t="s">
        <v>12</v>
      </c>
      <c r="B20" s="26" t="s">
        <v>34</v>
      </c>
      <c r="C20" s="26" t="s">
        <v>31</v>
      </c>
      <c r="D20" s="23">
        <f>D21+D22</f>
        <v>2693.055</v>
      </c>
      <c r="E20" s="23">
        <f>E21+E22</f>
        <v>2320.6</v>
      </c>
      <c r="F20" s="24">
        <f>F21+F22</f>
        <v>2388.5</v>
      </c>
    </row>
    <row r="21" spans="1:6" s="1" customFormat="1" ht="36.75" customHeight="1">
      <c r="A21" s="27" t="s">
        <v>50</v>
      </c>
      <c r="B21" s="17" t="s">
        <v>34</v>
      </c>
      <c r="C21" s="17" t="s">
        <v>38</v>
      </c>
      <c r="D21" s="28">
        <v>417.955</v>
      </c>
      <c r="E21" s="28">
        <v>0</v>
      </c>
      <c r="F21" s="29">
        <v>0</v>
      </c>
    </row>
    <row r="22" spans="1:6" s="1" customFormat="1" ht="28.5" customHeight="1">
      <c r="A22" s="27" t="s">
        <v>20</v>
      </c>
      <c r="B22" s="17" t="s">
        <v>34</v>
      </c>
      <c r="C22" s="17" t="s">
        <v>42</v>
      </c>
      <c r="D22" s="28">
        <v>2275.1</v>
      </c>
      <c r="E22" s="28">
        <v>2320.6</v>
      </c>
      <c r="F22" s="29">
        <v>2388.5</v>
      </c>
    </row>
    <row r="23" spans="1:6" s="1" customFormat="1" ht="18" customHeight="1">
      <c r="A23" s="25" t="s">
        <v>4</v>
      </c>
      <c r="B23" s="26" t="s">
        <v>32</v>
      </c>
      <c r="C23" s="26" t="s">
        <v>31</v>
      </c>
      <c r="D23" s="23">
        <f>D24+D25</f>
        <v>2702</v>
      </c>
      <c r="E23" s="23">
        <f>E24+E25</f>
        <v>1500</v>
      </c>
      <c r="F23" s="24">
        <f>F24+F25</f>
        <v>1600</v>
      </c>
    </row>
    <row r="24" spans="1:6" s="1" customFormat="1" ht="16.5" customHeight="1">
      <c r="A24" s="27" t="s">
        <v>44</v>
      </c>
      <c r="B24" s="17" t="s">
        <v>32</v>
      </c>
      <c r="C24" s="17" t="s">
        <v>43</v>
      </c>
      <c r="D24" s="28">
        <v>2702</v>
      </c>
      <c r="E24" s="28">
        <v>1500</v>
      </c>
      <c r="F24" s="29">
        <v>1600</v>
      </c>
    </row>
    <row r="25" spans="1:6" s="1" customFormat="1" ht="16.5" customHeight="1">
      <c r="A25" s="27" t="s">
        <v>52</v>
      </c>
      <c r="B25" s="17" t="s">
        <v>32</v>
      </c>
      <c r="C25" s="17" t="s">
        <v>37</v>
      </c>
      <c r="D25" s="28">
        <v>0</v>
      </c>
      <c r="E25" s="28">
        <v>0</v>
      </c>
      <c r="F25" s="29">
        <v>0</v>
      </c>
    </row>
    <row r="26" spans="1:6" s="1" customFormat="1" ht="18" customHeight="1">
      <c r="A26" s="25" t="s">
        <v>5</v>
      </c>
      <c r="B26" s="26" t="s">
        <v>40</v>
      </c>
      <c r="C26" s="26" t="s">
        <v>31</v>
      </c>
      <c r="D26" s="41">
        <f>D27+D28+D29+D30</f>
        <v>171564.97384</v>
      </c>
      <c r="E26" s="41">
        <f>E27+E28+E29+E30</f>
        <v>18151.231760000002</v>
      </c>
      <c r="F26" s="24">
        <f>F27+F28+F29+F30</f>
        <v>18421.76047</v>
      </c>
    </row>
    <row r="27" spans="1:6" s="1" customFormat="1" ht="14.25" customHeight="1">
      <c r="A27" s="27" t="s">
        <v>19</v>
      </c>
      <c r="B27" s="17" t="s">
        <v>40</v>
      </c>
      <c r="C27" s="17" t="s">
        <v>30</v>
      </c>
      <c r="D27" s="42">
        <v>1702.829</v>
      </c>
      <c r="E27" s="42">
        <v>1187.2</v>
      </c>
      <c r="F27" s="30">
        <v>1234.8</v>
      </c>
    </row>
    <row r="28" spans="1:6" s="1" customFormat="1" ht="21" customHeight="1">
      <c r="A28" s="27" t="s">
        <v>6</v>
      </c>
      <c r="B28" s="17" t="s">
        <v>40</v>
      </c>
      <c r="C28" s="17" t="s">
        <v>33</v>
      </c>
      <c r="D28" s="42">
        <v>2224.553</v>
      </c>
      <c r="E28" s="42">
        <v>3394.38999</v>
      </c>
      <c r="F28" s="30">
        <v>3475.79647</v>
      </c>
    </row>
    <row r="29" spans="1:6" s="1" customFormat="1" ht="18" customHeight="1">
      <c r="A29" s="27" t="s">
        <v>11</v>
      </c>
      <c r="B29" s="17" t="s">
        <v>40</v>
      </c>
      <c r="C29" s="17" t="s">
        <v>34</v>
      </c>
      <c r="D29" s="42">
        <v>149644.02</v>
      </c>
      <c r="E29" s="42">
        <v>640</v>
      </c>
      <c r="F29" s="30">
        <v>640</v>
      </c>
    </row>
    <row r="30" spans="1:6" s="1" customFormat="1" ht="28.5" customHeight="1">
      <c r="A30" s="27" t="s">
        <v>14</v>
      </c>
      <c r="B30" s="17" t="s">
        <v>40</v>
      </c>
      <c r="C30" s="17" t="s">
        <v>40</v>
      </c>
      <c r="D30" s="42">
        <v>17993.57184</v>
      </c>
      <c r="E30" s="42">
        <v>12929.64177</v>
      </c>
      <c r="F30" s="30">
        <v>13071.164</v>
      </c>
    </row>
    <row r="31" spans="1:6" s="1" customFormat="1" ht="14.25" customHeight="1">
      <c r="A31" s="25" t="s">
        <v>25</v>
      </c>
      <c r="B31" s="26" t="s">
        <v>41</v>
      </c>
      <c r="C31" s="26" t="s">
        <v>31</v>
      </c>
      <c r="D31" s="41">
        <f>D32+D33</f>
        <v>1084.2</v>
      </c>
      <c r="E31" s="41">
        <f>E32+E33</f>
        <v>620.7</v>
      </c>
      <c r="F31" s="24">
        <f>F32+F33</f>
        <v>620.7</v>
      </c>
    </row>
    <row r="32" spans="1:6" s="1" customFormat="1" ht="14.25" customHeight="1">
      <c r="A32" s="31" t="s">
        <v>53</v>
      </c>
      <c r="B32" s="17" t="s">
        <v>41</v>
      </c>
      <c r="C32" s="17" t="s">
        <v>40</v>
      </c>
      <c r="D32" s="40">
        <v>50</v>
      </c>
      <c r="E32" s="40">
        <v>50</v>
      </c>
      <c r="F32" s="29">
        <v>50</v>
      </c>
    </row>
    <row r="33" spans="1:6" s="1" customFormat="1" ht="18.75" customHeight="1">
      <c r="A33" s="27" t="s">
        <v>7</v>
      </c>
      <c r="B33" s="17" t="s">
        <v>41</v>
      </c>
      <c r="C33" s="17" t="s">
        <v>41</v>
      </c>
      <c r="D33" s="40">
        <v>1034.2</v>
      </c>
      <c r="E33" s="40">
        <v>570.7</v>
      </c>
      <c r="F33" s="29">
        <v>570.7</v>
      </c>
    </row>
    <row r="34" spans="1:6" s="1" customFormat="1" ht="15" customHeight="1">
      <c r="A34" s="25" t="s">
        <v>27</v>
      </c>
      <c r="B34" s="26" t="s">
        <v>39</v>
      </c>
      <c r="C34" s="26" t="s">
        <v>31</v>
      </c>
      <c r="D34" s="41">
        <f>D35+D36</f>
        <v>14533.11016</v>
      </c>
      <c r="E34" s="41">
        <f>E35+E36</f>
        <v>11547.62227</v>
      </c>
      <c r="F34" s="23">
        <f>F35+F36</f>
        <v>11922.51364</v>
      </c>
    </row>
    <row r="35" spans="1:6" s="1" customFormat="1" ht="15" customHeight="1">
      <c r="A35" s="27" t="s">
        <v>8</v>
      </c>
      <c r="B35" s="17" t="s">
        <v>39</v>
      </c>
      <c r="C35" s="17" t="s">
        <v>30</v>
      </c>
      <c r="D35" s="40">
        <v>14383.11016</v>
      </c>
      <c r="E35" s="40">
        <v>11397.62227</v>
      </c>
      <c r="F35" s="29">
        <v>11772.51364</v>
      </c>
    </row>
    <row r="36" spans="1:6" s="1" customFormat="1" ht="15" customHeight="1">
      <c r="A36" s="27" t="s">
        <v>56</v>
      </c>
      <c r="B36" s="17" t="s">
        <v>39</v>
      </c>
      <c r="C36" s="17" t="s">
        <v>32</v>
      </c>
      <c r="D36" s="40">
        <v>150</v>
      </c>
      <c r="E36" s="40">
        <v>150</v>
      </c>
      <c r="F36" s="29">
        <v>150</v>
      </c>
    </row>
    <row r="37" spans="1:6" s="1" customFormat="1" ht="18.75" customHeight="1">
      <c r="A37" s="25" t="s">
        <v>26</v>
      </c>
      <c r="B37" s="26" t="s">
        <v>38</v>
      </c>
      <c r="C37" s="26" t="s">
        <v>31</v>
      </c>
      <c r="D37" s="41">
        <f>D38+D39</f>
        <v>7710.4</v>
      </c>
      <c r="E37" s="41">
        <f>E38+E39</f>
        <v>7321</v>
      </c>
      <c r="F37" s="24">
        <f>F38</f>
        <v>7321</v>
      </c>
    </row>
    <row r="38" spans="1:6" s="1" customFormat="1" ht="12.75" customHeight="1">
      <c r="A38" s="27" t="s">
        <v>9</v>
      </c>
      <c r="B38" s="17" t="s">
        <v>38</v>
      </c>
      <c r="C38" s="17" t="s">
        <v>30</v>
      </c>
      <c r="D38" s="43">
        <v>7321</v>
      </c>
      <c r="E38" s="43">
        <v>7321</v>
      </c>
      <c r="F38" s="32">
        <v>7321</v>
      </c>
    </row>
    <row r="39" spans="1:6" s="4" customFormat="1" ht="12.75" customHeight="1">
      <c r="A39" s="33" t="s">
        <v>54</v>
      </c>
      <c r="B39" s="19" t="s">
        <v>38</v>
      </c>
      <c r="C39" s="19" t="s">
        <v>32</v>
      </c>
      <c r="D39" s="43">
        <v>389.4</v>
      </c>
      <c r="E39" s="43">
        <v>0</v>
      </c>
      <c r="F39" s="32">
        <v>0</v>
      </c>
    </row>
    <row r="40" spans="1:6" s="1" customFormat="1" ht="15" customHeight="1">
      <c r="A40" s="25" t="s">
        <v>24</v>
      </c>
      <c r="B40" s="26" t="s">
        <v>36</v>
      </c>
      <c r="C40" s="26" t="s">
        <v>31</v>
      </c>
      <c r="D40" s="41">
        <f>D41+D42+D43</f>
        <v>19135.90978</v>
      </c>
      <c r="E40" s="41">
        <f>E41+E42+E43</f>
        <v>15503.7</v>
      </c>
      <c r="F40" s="23">
        <f>F41+F42+F43</f>
        <v>14379.61337</v>
      </c>
    </row>
    <row r="41" spans="1:6" s="1" customFormat="1" ht="15" customHeight="1">
      <c r="A41" s="27" t="s">
        <v>17</v>
      </c>
      <c r="B41" s="17" t="s">
        <v>36</v>
      </c>
      <c r="C41" s="17" t="s">
        <v>30</v>
      </c>
      <c r="D41" s="40">
        <v>19075.90978</v>
      </c>
      <c r="E41" s="40">
        <v>15443.7</v>
      </c>
      <c r="F41" s="29">
        <v>14319.61337</v>
      </c>
    </row>
    <row r="42" spans="1:6" s="1" customFormat="1" ht="15" customHeight="1">
      <c r="A42" s="27" t="s">
        <v>49</v>
      </c>
      <c r="B42" s="17" t="s">
        <v>36</v>
      </c>
      <c r="C42" s="17" t="s">
        <v>33</v>
      </c>
      <c r="D42" s="40">
        <v>0</v>
      </c>
      <c r="E42" s="40">
        <v>0</v>
      </c>
      <c r="F42" s="29">
        <v>0</v>
      </c>
    </row>
    <row r="43" spans="1:6" s="1" customFormat="1" ht="15" customHeight="1">
      <c r="A43" s="27" t="s">
        <v>57</v>
      </c>
      <c r="B43" s="17" t="s">
        <v>36</v>
      </c>
      <c r="C43" s="17" t="s">
        <v>40</v>
      </c>
      <c r="D43" s="34">
        <v>60</v>
      </c>
      <c r="E43" s="34">
        <v>60</v>
      </c>
      <c r="F43" s="35">
        <v>60</v>
      </c>
    </row>
    <row r="44" spans="1:6" s="1" customFormat="1" ht="19.5" customHeight="1">
      <c r="A44" s="25" t="s">
        <v>23</v>
      </c>
      <c r="B44" s="26" t="s">
        <v>35</v>
      </c>
      <c r="C44" s="26" t="s">
        <v>31</v>
      </c>
      <c r="D44" s="23">
        <f>D45</f>
        <v>813.4</v>
      </c>
      <c r="E44" s="23">
        <f>E45</f>
        <v>813.4</v>
      </c>
      <c r="F44" s="24">
        <f>F45</f>
        <v>746.55</v>
      </c>
    </row>
    <row r="45" spans="1:6" s="1" customFormat="1" ht="34.5" customHeight="1" thickBot="1">
      <c r="A45" s="36" t="s">
        <v>46</v>
      </c>
      <c r="B45" s="37" t="s">
        <v>35</v>
      </c>
      <c r="C45" s="37" t="s">
        <v>30</v>
      </c>
      <c r="D45" s="38">
        <v>813.4</v>
      </c>
      <c r="E45" s="38">
        <v>813.4</v>
      </c>
      <c r="F45" s="39">
        <v>746.55</v>
      </c>
    </row>
    <row r="46" spans="4:6" s="1" customFormat="1" ht="27.75" customHeight="1">
      <c r="D46" s="7"/>
      <c r="E46" s="6"/>
      <c r="F46" s="6"/>
    </row>
    <row r="47" spans="4:6" s="1" customFormat="1" ht="29.25" customHeight="1">
      <c r="D47" s="8"/>
      <c r="E47" s="6"/>
      <c r="F47" s="6"/>
    </row>
    <row r="48" spans="4:6" s="1" customFormat="1" ht="12.75">
      <c r="D48" s="4"/>
      <c r="E48" s="6"/>
      <c r="F48" s="6"/>
    </row>
    <row r="49" spans="4:6" s="1" customFormat="1" ht="12.75">
      <c r="D49" s="8"/>
      <c r="E49" s="6"/>
      <c r="F49" s="6"/>
    </row>
    <row r="50" spans="4:6" s="1" customFormat="1" ht="12.75">
      <c r="D50" s="4"/>
      <c r="E50" s="6"/>
      <c r="F50" s="6"/>
    </row>
    <row r="51" spans="4:6" s="1" customFormat="1" ht="12.75">
      <c r="D51" s="6"/>
      <c r="E51" s="6"/>
      <c r="F51" s="6"/>
    </row>
    <row r="52" spans="4:6" s="1" customFormat="1" ht="12.75">
      <c r="D52" s="4"/>
      <c r="E52" s="6"/>
      <c r="F52" s="6"/>
    </row>
    <row r="53" spans="4:6" s="1" customFormat="1" ht="12.75">
      <c r="D53" s="4"/>
      <c r="E53" s="6"/>
      <c r="F53" s="6"/>
    </row>
    <row r="54" spans="4:6" s="1" customFormat="1" ht="12.75">
      <c r="D54" s="4"/>
      <c r="E54" s="6"/>
      <c r="F54" s="6"/>
    </row>
    <row r="55" spans="4:6" s="1" customFormat="1" ht="12.75">
      <c r="D55" s="4"/>
      <c r="E55" s="6"/>
      <c r="F55" s="6"/>
    </row>
    <row r="56" spans="4:6" s="1" customFormat="1" ht="12.75">
      <c r="D56" s="4"/>
      <c r="E56" s="6"/>
      <c r="F56" s="6"/>
    </row>
    <row r="57" spans="4:6" s="1" customFormat="1" ht="12.75">
      <c r="D57" s="4"/>
      <c r="E57" s="6"/>
      <c r="F57" s="6"/>
    </row>
    <row r="58" spans="4:6" s="1" customFormat="1" ht="12.75">
      <c r="D58" s="4"/>
      <c r="E58" s="6"/>
      <c r="F58" s="6"/>
    </row>
    <row r="59" spans="4:6" s="1" customFormat="1" ht="12.75">
      <c r="D59" s="4"/>
      <c r="E59" s="6"/>
      <c r="F59" s="6"/>
    </row>
    <row r="60" spans="4:6" s="1" customFormat="1" ht="12.75">
      <c r="D60" s="4"/>
      <c r="E60" s="6"/>
      <c r="F60" s="6"/>
    </row>
    <row r="61" spans="4:6" s="1" customFormat="1" ht="12.75">
      <c r="D61" s="4"/>
      <c r="E61" s="6"/>
      <c r="F61" s="6"/>
    </row>
    <row r="62" spans="4:6" s="1" customFormat="1" ht="12.75">
      <c r="D62" s="4"/>
      <c r="E62" s="6"/>
      <c r="F62" s="6"/>
    </row>
    <row r="63" spans="4:6" s="1" customFormat="1" ht="12.75">
      <c r="D63" s="4"/>
      <c r="E63" s="6"/>
      <c r="F63" s="6"/>
    </row>
    <row r="64" spans="4:6" s="1" customFormat="1" ht="12.75">
      <c r="D64" s="4"/>
      <c r="E64" s="6"/>
      <c r="F64" s="6"/>
    </row>
    <row r="65" spans="4:6" s="1" customFormat="1" ht="12.75">
      <c r="D65" s="4"/>
      <c r="E65" s="6"/>
      <c r="F65" s="6"/>
    </row>
    <row r="66" spans="4:6" s="1" customFormat="1" ht="12.75">
      <c r="D66" s="4"/>
      <c r="E66" s="6"/>
      <c r="F66" s="6"/>
    </row>
    <row r="67" spans="4:6" s="1" customFormat="1" ht="12.75">
      <c r="D67" s="4"/>
      <c r="E67" s="6"/>
      <c r="F67" s="6"/>
    </row>
    <row r="68" spans="4:6" s="1" customFormat="1" ht="12.75">
      <c r="D68" s="4"/>
      <c r="E68" s="6"/>
      <c r="F68" s="6"/>
    </row>
    <row r="69" spans="4:6" s="1" customFormat="1" ht="12.75">
      <c r="D69" s="4"/>
      <c r="E69" s="6"/>
      <c r="F69" s="6"/>
    </row>
    <row r="70" spans="4:6" s="1" customFormat="1" ht="12.75">
      <c r="D70" s="4"/>
      <c r="E70" s="6"/>
      <c r="F70" s="6"/>
    </row>
    <row r="71" spans="4:6" s="1" customFormat="1" ht="12.75">
      <c r="D71" s="4"/>
      <c r="E71" s="6"/>
      <c r="F71" s="6"/>
    </row>
    <row r="72" spans="4:6" s="1" customFormat="1" ht="12.75">
      <c r="D72" s="4"/>
      <c r="E72" s="6"/>
      <c r="F72" s="6"/>
    </row>
    <row r="73" spans="4:6" s="1" customFormat="1" ht="12.75">
      <c r="D73" s="4"/>
      <c r="E73" s="6"/>
      <c r="F73" s="6"/>
    </row>
    <row r="74" spans="4:6" s="1" customFormat="1" ht="12.75">
      <c r="D74" s="4"/>
      <c r="E74" s="6"/>
      <c r="F74" s="6"/>
    </row>
    <row r="75" spans="4:6" s="1" customFormat="1" ht="12.75">
      <c r="D75" s="4"/>
      <c r="E75" s="6"/>
      <c r="F75" s="6"/>
    </row>
    <row r="76" spans="4:6" s="1" customFormat="1" ht="12.75">
      <c r="D76" s="4"/>
      <c r="E76" s="6"/>
      <c r="F76" s="6"/>
    </row>
    <row r="77" spans="4:6" s="1" customFormat="1" ht="12.75">
      <c r="D77" s="4"/>
      <c r="E77" s="6"/>
      <c r="F77" s="6"/>
    </row>
    <row r="78" spans="4:6" s="1" customFormat="1" ht="12.75">
      <c r="D78" s="4"/>
      <c r="E78" s="6"/>
      <c r="F78" s="6"/>
    </row>
    <row r="79" spans="4:6" s="1" customFormat="1" ht="12.75">
      <c r="D79" s="4"/>
      <c r="E79" s="6"/>
      <c r="F79" s="6"/>
    </row>
    <row r="80" spans="4:6" s="1" customFormat="1" ht="12.75">
      <c r="D80" s="4"/>
      <c r="E80" s="6"/>
      <c r="F80" s="6"/>
    </row>
    <row r="81" spans="4:6" s="1" customFormat="1" ht="12.75">
      <c r="D81" s="4"/>
      <c r="E81" s="6"/>
      <c r="F81" s="6"/>
    </row>
    <row r="82" spans="4:6" s="1" customFormat="1" ht="12.75">
      <c r="D82" s="4"/>
      <c r="E82" s="6"/>
      <c r="F82" s="6"/>
    </row>
    <row r="83" spans="4:6" s="1" customFormat="1" ht="12.75">
      <c r="D83" s="4"/>
      <c r="E83" s="6"/>
      <c r="F83" s="6"/>
    </row>
    <row r="84" spans="4:6" s="1" customFormat="1" ht="12.75">
      <c r="D84" s="4"/>
      <c r="E84" s="6"/>
      <c r="F84" s="6"/>
    </row>
    <row r="85" spans="4:6" s="1" customFormat="1" ht="12.75">
      <c r="D85" s="4"/>
      <c r="E85" s="6"/>
      <c r="F85" s="6"/>
    </row>
    <row r="86" spans="4:6" s="1" customFormat="1" ht="12.75">
      <c r="D86" s="4"/>
      <c r="E86" s="6"/>
      <c r="F86" s="6"/>
    </row>
    <row r="87" spans="4:6" s="1" customFormat="1" ht="12.75">
      <c r="D87" s="4"/>
      <c r="E87" s="6"/>
      <c r="F87" s="6"/>
    </row>
    <row r="88" spans="4:6" s="1" customFormat="1" ht="12.75">
      <c r="D88" s="4"/>
      <c r="E88" s="6"/>
      <c r="F88" s="6"/>
    </row>
    <row r="89" spans="4:6" s="1" customFormat="1" ht="12.75">
      <c r="D89" s="4"/>
      <c r="E89" s="6"/>
      <c r="F89" s="6"/>
    </row>
    <row r="90" spans="4:6" s="1" customFormat="1" ht="12.75">
      <c r="D90" s="4"/>
      <c r="E90" s="6"/>
      <c r="F90" s="6"/>
    </row>
    <row r="91" spans="4:6" s="1" customFormat="1" ht="12.75">
      <c r="D91" s="4"/>
      <c r="E91" s="6"/>
      <c r="F91" s="6"/>
    </row>
    <row r="92" spans="4:6" s="1" customFormat="1" ht="12.75">
      <c r="D92" s="4"/>
      <c r="E92" s="6"/>
      <c r="F92" s="6"/>
    </row>
    <row r="93" spans="4:6" s="1" customFormat="1" ht="12.75">
      <c r="D93" s="4"/>
      <c r="E93" s="6"/>
      <c r="F93" s="6"/>
    </row>
    <row r="94" spans="4:6" s="1" customFormat="1" ht="12.75">
      <c r="D94" s="4"/>
      <c r="E94" s="6"/>
      <c r="F94" s="6"/>
    </row>
    <row r="95" spans="4:6" s="1" customFormat="1" ht="12.75">
      <c r="D95" s="4"/>
      <c r="E95" s="6"/>
      <c r="F95" s="6"/>
    </row>
    <row r="96" spans="4:6" s="1" customFormat="1" ht="12.75">
      <c r="D96" s="4"/>
      <c r="E96" s="6"/>
      <c r="F96" s="6"/>
    </row>
    <row r="97" spans="4:6" s="1" customFormat="1" ht="12.75">
      <c r="D97" s="4"/>
      <c r="E97" s="6"/>
      <c r="F97" s="6"/>
    </row>
    <row r="98" spans="4:6" s="1" customFormat="1" ht="12.75">
      <c r="D98" s="4"/>
      <c r="E98" s="6"/>
      <c r="F98" s="6"/>
    </row>
    <row r="99" spans="4:6" s="1" customFormat="1" ht="12.75">
      <c r="D99" s="4"/>
      <c r="E99" s="6"/>
      <c r="F99" s="6"/>
    </row>
    <row r="100" spans="4:6" s="1" customFormat="1" ht="12.75">
      <c r="D100" s="4"/>
      <c r="E100" s="6"/>
      <c r="F100" s="6"/>
    </row>
    <row r="101" spans="4:6" s="1" customFormat="1" ht="12.75">
      <c r="D101" s="4"/>
      <c r="E101" s="6"/>
      <c r="F101" s="6"/>
    </row>
    <row r="102" spans="4:6" s="1" customFormat="1" ht="12.75">
      <c r="D102" s="4"/>
      <c r="E102" s="6"/>
      <c r="F102" s="6"/>
    </row>
    <row r="103" spans="4:6" s="1" customFormat="1" ht="12.75">
      <c r="D103" s="4"/>
      <c r="E103" s="6"/>
      <c r="F103" s="6"/>
    </row>
    <row r="104" spans="4:6" s="1" customFormat="1" ht="12.75">
      <c r="D104" s="4"/>
      <c r="E104" s="6"/>
      <c r="F104" s="6"/>
    </row>
    <row r="105" spans="4:6" s="1" customFormat="1" ht="12.75">
      <c r="D105" s="4"/>
      <c r="E105" s="6"/>
      <c r="F105" s="6"/>
    </row>
    <row r="106" spans="4:6" s="1" customFormat="1" ht="12.75">
      <c r="D106" s="4"/>
      <c r="E106" s="6"/>
      <c r="F106" s="6"/>
    </row>
    <row r="107" spans="4:6" s="1" customFormat="1" ht="12.75">
      <c r="D107" s="4"/>
      <c r="E107" s="6"/>
      <c r="F107" s="6"/>
    </row>
    <row r="108" spans="4:6" s="1" customFormat="1" ht="12.75">
      <c r="D108" s="4"/>
      <c r="E108" s="6"/>
      <c r="F108" s="6"/>
    </row>
    <row r="109" spans="4:6" s="1" customFormat="1" ht="12.75">
      <c r="D109" s="4"/>
      <c r="E109" s="6"/>
      <c r="F109" s="6"/>
    </row>
    <row r="110" spans="4:6" s="1" customFormat="1" ht="12.75">
      <c r="D110" s="4"/>
      <c r="E110" s="6"/>
      <c r="F110" s="6"/>
    </row>
    <row r="111" spans="4:6" s="1" customFormat="1" ht="12.75">
      <c r="D111" s="4"/>
      <c r="E111" s="6"/>
      <c r="F111" s="6"/>
    </row>
    <row r="112" spans="4:6" s="1" customFormat="1" ht="12.75">
      <c r="D112" s="4"/>
      <c r="E112" s="6"/>
      <c r="F112" s="6"/>
    </row>
    <row r="113" spans="4:6" s="1" customFormat="1" ht="12.75">
      <c r="D113" s="4"/>
      <c r="E113" s="6"/>
      <c r="F113" s="6"/>
    </row>
    <row r="114" spans="4:6" s="1" customFormat="1" ht="12.75">
      <c r="D114" s="4"/>
      <c r="E114" s="6"/>
      <c r="F114" s="6"/>
    </row>
    <row r="115" spans="4:6" s="1" customFormat="1" ht="12.75">
      <c r="D115" s="4"/>
      <c r="E115" s="6"/>
      <c r="F115" s="6"/>
    </row>
    <row r="116" spans="4:6" s="1" customFormat="1" ht="12.75">
      <c r="D116" s="4"/>
      <c r="E116" s="6"/>
      <c r="F116" s="6"/>
    </row>
    <row r="117" spans="4:6" s="1" customFormat="1" ht="12.75">
      <c r="D117" s="4"/>
      <c r="E117" s="6"/>
      <c r="F117" s="6"/>
    </row>
    <row r="118" spans="4:6" s="1" customFormat="1" ht="12.75">
      <c r="D118" s="4"/>
      <c r="E118" s="6"/>
      <c r="F118" s="6"/>
    </row>
    <row r="119" spans="4:6" s="1" customFormat="1" ht="12.75">
      <c r="D119" s="4"/>
      <c r="E119" s="6"/>
      <c r="F119" s="6"/>
    </row>
    <row r="120" spans="4:6" s="1" customFormat="1" ht="12.75">
      <c r="D120" s="4"/>
      <c r="E120" s="6"/>
      <c r="F120" s="6"/>
    </row>
    <row r="121" spans="4:6" s="1" customFormat="1" ht="12.75">
      <c r="D121" s="4"/>
      <c r="E121" s="6"/>
      <c r="F121" s="6"/>
    </row>
    <row r="122" spans="4:6" s="1" customFormat="1" ht="12.75">
      <c r="D122" s="4"/>
      <c r="E122" s="6"/>
      <c r="F122" s="6"/>
    </row>
    <row r="123" spans="4:6" s="1" customFormat="1" ht="12.75">
      <c r="D123" s="4"/>
      <c r="E123" s="6"/>
      <c r="F123" s="6"/>
    </row>
    <row r="124" spans="4:6" s="1" customFormat="1" ht="12.75">
      <c r="D124" s="4"/>
      <c r="E124" s="6"/>
      <c r="F124" s="6"/>
    </row>
    <row r="125" spans="4:6" s="1" customFormat="1" ht="12.75">
      <c r="D125" s="4"/>
      <c r="E125" s="6"/>
      <c r="F125" s="6"/>
    </row>
    <row r="126" spans="4:6" s="1" customFormat="1" ht="12.75">
      <c r="D126" s="4"/>
      <c r="E126" s="6"/>
      <c r="F126" s="6"/>
    </row>
    <row r="127" spans="4:6" s="1" customFormat="1" ht="12.75">
      <c r="D127" s="4"/>
      <c r="E127" s="6"/>
      <c r="F127" s="6"/>
    </row>
    <row r="128" spans="4:6" s="1" customFormat="1" ht="12.75">
      <c r="D128" s="4"/>
      <c r="E128" s="6"/>
      <c r="F128" s="6"/>
    </row>
    <row r="129" spans="4:6" s="1" customFormat="1" ht="12.75">
      <c r="D129" s="4"/>
      <c r="E129" s="6"/>
      <c r="F129" s="6"/>
    </row>
    <row r="130" spans="4:6" s="1" customFormat="1" ht="12.75">
      <c r="D130" s="4"/>
      <c r="E130" s="6"/>
      <c r="F130" s="6"/>
    </row>
    <row r="131" spans="4:6" s="1" customFormat="1" ht="12.75">
      <c r="D131" s="4"/>
      <c r="E131" s="6"/>
      <c r="F131" s="6"/>
    </row>
    <row r="132" spans="4:6" s="1" customFormat="1" ht="12.75">
      <c r="D132" s="4"/>
      <c r="E132" s="6"/>
      <c r="F132" s="6"/>
    </row>
    <row r="133" spans="4:6" s="1" customFormat="1" ht="12.75">
      <c r="D133" s="4"/>
      <c r="E133" s="6"/>
      <c r="F133" s="6"/>
    </row>
    <row r="134" spans="4:6" s="1" customFormat="1" ht="12.75">
      <c r="D134" s="4"/>
      <c r="E134" s="6"/>
      <c r="F134" s="6"/>
    </row>
    <row r="135" spans="4:6" s="1" customFormat="1" ht="12.75">
      <c r="D135" s="4"/>
      <c r="E135" s="6"/>
      <c r="F135" s="6"/>
    </row>
    <row r="136" spans="4:6" s="1" customFormat="1" ht="12.75">
      <c r="D136" s="4"/>
      <c r="E136" s="6"/>
      <c r="F136" s="6"/>
    </row>
    <row r="137" spans="4:6" s="1" customFormat="1" ht="12.75">
      <c r="D137" s="4"/>
      <c r="E137" s="6"/>
      <c r="F137" s="6"/>
    </row>
    <row r="138" spans="4:6" s="1" customFormat="1" ht="12.75">
      <c r="D138" s="4"/>
      <c r="E138" s="6"/>
      <c r="F138" s="6"/>
    </row>
    <row r="139" spans="4:6" s="1" customFormat="1" ht="12.75">
      <c r="D139" s="4"/>
      <c r="E139" s="6"/>
      <c r="F139" s="6"/>
    </row>
  </sheetData>
  <sheetProtection/>
  <mergeCells count="11">
    <mergeCell ref="E4:F4"/>
    <mergeCell ref="E1:F1"/>
    <mergeCell ref="E2:F2"/>
    <mergeCell ref="C1:D1"/>
    <mergeCell ref="C2:D2"/>
    <mergeCell ref="D8:F8"/>
    <mergeCell ref="A7:D7"/>
    <mergeCell ref="A6:F6"/>
    <mergeCell ref="C3:D3"/>
    <mergeCell ref="C4:D4"/>
    <mergeCell ref="E3:F3"/>
  </mergeCells>
  <printOptions/>
  <pageMargins left="0.5905511811023623" right="0" top="0" bottom="0" header="0" footer="0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</dc:creator>
  <cp:keywords/>
  <dc:description/>
  <cp:lastModifiedBy>pksp</cp:lastModifiedBy>
  <cp:lastPrinted>2021-11-29T13:39:33Z</cp:lastPrinted>
  <dcterms:created xsi:type="dcterms:W3CDTF">2006-12-05T06:50:15Z</dcterms:created>
  <dcterms:modified xsi:type="dcterms:W3CDTF">2021-12-22T10:57:04Z</dcterms:modified>
  <cp:category/>
  <cp:version/>
  <cp:contentType/>
  <cp:contentStatus/>
</cp:coreProperties>
</file>